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smik/Desktop/Данные/Hasmik/ODESA MUSIC OLYMP/2021/Заявки и участники/"/>
    </mc:Choice>
  </mc:AlternateContent>
  <xr:revisionPtr revIDLastSave="0" documentId="13_ncr:1_{C3B14B28-C12D-244B-BAF3-8DD2B2ADB43D}" xr6:coauthVersionLast="46" xr6:coauthVersionMax="46" xr10:uidLastSave="{00000000-0000-0000-0000-000000000000}"/>
  <workbookProtection workbookAlgorithmName="SHA-512" workbookHashValue="oqjmZaka1ppe5+5ARGXOVFKLIcC5iGcPy8Ho/FdtIQLebmKHW2Ps5sUwNOUJZP92uLp+ltCdCHnbqyEm73HKPw==" workbookSaltValue="hoIdYPsScXfqD4SDJVAtxw==" workbookSpinCount="100000" lockStructure="1"/>
  <bookViews>
    <workbookView xWindow="15660" yWindow="500" windowWidth="13140" windowHeight="17500" xr2:uid="{F5A02AD9-F5EA-EA4C-B890-6447DEC025FE}"/>
  </bookViews>
  <sheets>
    <sheet name="Сольфеджіо" sheetId="1" r:id="rId1"/>
    <sheet name="лист" sheetId="2" r:id="rId2"/>
  </sheets>
  <definedNames>
    <definedName name="_Hlk65684131" localSheetId="0">Сольфеджіо!$B$11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11" i="1"/>
  <c r="I18" i="1"/>
  <c r="I85" i="1"/>
  <c r="I66" i="1"/>
  <c r="I62" i="1"/>
  <c r="I63" i="1"/>
  <c r="I64" i="1"/>
  <c r="I65" i="1"/>
  <c r="I56" i="1"/>
  <c r="I58" i="1"/>
  <c r="I57" i="1"/>
  <c r="I59" i="1"/>
  <c r="I60" i="1"/>
  <c r="I82" i="1"/>
  <c r="I83" i="1"/>
  <c r="I80" i="1"/>
  <c r="I79" i="1"/>
  <c r="I47" i="1"/>
  <c r="I46" i="1"/>
  <c r="I50" i="1"/>
  <c r="I53" i="1"/>
  <c r="I51" i="1"/>
  <c r="I45" i="1"/>
  <c r="I52" i="1"/>
  <c r="I49" i="1"/>
  <c r="I54" i="1"/>
  <c r="I48" i="1"/>
  <c r="I35" i="1"/>
  <c r="I43" i="1"/>
  <c r="I38" i="1"/>
  <c r="I41" i="1"/>
  <c r="I33" i="1"/>
  <c r="I30" i="1"/>
  <c r="I40" i="1"/>
  <c r="I28" i="1"/>
  <c r="I36" i="1"/>
  <c r="I27" i="1"/>
  <c r="I31" i="1"/>
  <c r="I32" i="1"/>
  <c r="I26" i="1"/>
  <c r="I37" i="1"/>
  <c r="I42" i="1"/>
  <c r="I39" i="1"/>
  <c r="I34" i="1"/>
  <c r="I29" i="1"/>
  <c r="I24" i="1"/>
  <c r="I23" i="1"/>
  <c r="I21" i="1"/>
  <c r="I16" i="1"/>
  <c r="I15" i="1"/>
  <c r="I19" i="1"/>
  <c r="I14" i="1"/>
  <c r="I17" i="1"/>
  <c r="I12" i="1"/>
  <c r="I9" i="1"/>
  <c r="I5" i="1"/>
  <c r="I6" i="1"/>
  <c r="I7" i="1"/>
  <c r="I8" i="1"/>
  <c r="I68" i="1"/>
  <c r="I69" i="1"/>
  <c r="I71" i="1"/>
  <c r="I75" i="1"/>
  <c r="I77" i="1"/>
  <c r="I76" i="1"/>
  <c r="I73" i="1"/>
  <c r="I74" i="1"/>
  <c r="I72" i="1"/>
</calcChain>
</file>

<file path=xl/sharedStrings.xml><?xml version="1.0" encoding="utf-8"?>
<sst xmlns="http://schemas.openxmlformats.org/spreadsheetml/2006/main" count="442" uniqueCount="301">
  <si>
    <t>№</t>
  </si>
  <si>
    <t>Навчальний заклад</t>
  </si>
  <si>
    <t xml:space="preserve"> Учасник </t>
  </si>
  <si>
    <t>Викладач</t>
  </si>
  <si>
    <t>Результат</t>
  </si>
  <si>
    <t>Ритмічний диктант</t>
  </si>
  <si>
    <t>Мелодичний диктант</t>
  </si>
  <si>
    <t>S3601</t>
  </si>
  <si>
    <t>Дякович Магдалена</t>
  </si>
  <si>
    <t>Гофман Ірина Тадеївна</t>
  </si>
  <si>
    <r>
      <rPr>
        <b/>
        <sz val="16"/>
        <color theme="1"/>
        <rFont val="Calibri (Основной текст)"/>
        <charset val="204"/>
      </rPr>
      <t>3 клас</t>
    </r>
    <r>
      <rPr>
        <sz val="16"/>
        <color theme="1"/>
        <rFont val="Calibri (Основной текст)"/>
        <charset val="204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Calibri (Основной текст)"/>
        <charset val="204"/>
      </rPr>
      <t>(6-річне навчання)</t>
    </r>
  </si>
  <si>
    <t>S3602</t>
  </si>
  <si>
    <t>Козак Ірина</t>
  </si>
  <si>
    <t xml:space="preserve">КБУ «Музична школа №4 </t>
  </si>
  <si>
    <t>Грушевська Світлана Іванівна</t>
  </si>
  <si>
    <t>S3603</t>
  </si>
  <si>
    <t>Климко Соломія</t>
  </si>
  <si>
    <t>Стадницька Марія Володимирівна</t>
  </si>
  <si>
    <t>Рава-Руська музична школа</t>
  </si>
  <si>
    <t>S3604</t>
  </si>
  <si>
    <t>Гончар Софія</t>
  </si>
  <si>
    <t>КБУ «Музична школа №4 м. Чернівців»</t>
  </si>
  <si>
    <t>S3605</t>
  </si>
  <si>
    <t>Войтко Софія</t>
  </si>
  <si>
    <t>Войтко Тетяна Олександрівна</t>
  </si>
  <si>
    <t>Дитяча музична школа ім.  М. Кондратюка  управління культурної політики і ресурсів виконавчого комітету Старокостянтинівської міської ради</t>
  </si>
  <si>
    <t>S3606</t>
  </si>
  <si>
    <t>Демчук Дмитро</t>
  </si>
  <si>
    <t>Левчук Людмила Анатоліївна</t>
  </si>
  <si>
    <t>S3607</t>
  </si>
  <si>
    <t>Демчук Ангеліна</t>
  </si>
  <si>
    <t>Овсяннікова Ярослава</t>
  </si>
  <si>
    <t>Ульшина Тетяна Петрівна</t>
  </si>
  <si>
    <t>КЗСМО «Музична школа № 5» Криворізької міської ради. м. Кривий Ріг</t>
  </si>
  <si>
    <t>S3607a</t>
  </si>
  <si>
    <t>S3608</t>
  </si>
  <si>
    <t>Смоквіна Іван</t>
  </si>
  <si>
    <t>Шпілей Анна Віталіївна</t>
  </si>
  <si>
    <t>S3609</t>
  </si>
  <si>
    <t>Гетта Єлiзавета</t>
  </si>
  <si>
    <r>
      <rPr>
        <b/>
        <sz val="16"/>
        <color theme="1"/>
        <rFont val="Calibri (Основной текст)"/>
        <charset val="204"/>
      </rPr>
      <t>4 клас</t>
    </r>
    <r>
      <rPr>
        <sz val="16"/>
        <color theme="1"/>
        <rFont val="Calibri (Основной текст)"/>
        <charset val="204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Calibri (Основной текст)"/>
        <charset val="204"/>
      </rPr>
      <t>(6-річне навчання)</t>
    </r>
  </si>
  <si>
    <t>S4601</t>
  </si>
  <si>
    <t>Браславець Єгор</t>
  </si>
  <si>
    <t>S4602</t>
  </si>
  <si>
    <t>Озерський Андрій</t>
  </si>
  <si>
    <t>Недзельська Тетяна Володимирівна</t>
  </si>
  <si>
    <t>Ладижинська Дитяча музична школа</t>
  </si>
  <si>
    <t>S4603</t>
  </si>
  <si>
    <t>Костишина Вероніка</t>
  </si>
  <si>
    <t>Ковальова Уляна Богданівна</t>
  </si>
  <si>
    <t>КБУ «Музична школа №4 м.Чернівців»</t>
  </si>
  <si>
    <t>S4604</t>
  </si>
  <si>
    <t>Дмитрук Юстина</t>
  </si>
  <si>
    <t>Ківерцівська дитяча музична школа</t>
  </si>
  <si>
    <t>S4605</t>
  </si>
  <si>
    <t>Чередніченко Олексій</t>
  </si>
  <si>
    <t>Сасєва Лариса Анатоліївна</t>
  </si>
  <si>
    <t xml:space="preserve">КЗ «Мистецька школа №1 Краматорської міської ради» Донецька обл. </t>
  </si>
  <si>
    <t>S4606</t>
  </si>
  <si>
    <t>Бурдун Микола</t>
  </si>
  <si>
    <t>Базик Нінель Володимирівна</t>
  </si>
  <si>
    <t>Київська дитяча музична щкола №31</t>
  </si>
  <si>
    <r>
      <rPr>
        <b/>
        <sz val="16"/>
        <color theme="1"/>
        <rFont val="Calibri (Основной текст)"/>
        <charset val="204"/>
      </rPr>
      <t>5 клас</t>
    </r>
    <r>
      <rPr>
        <sz val="16"/>
        <color theme="1"/>
        <rFont val="Calibri (Основной текст)"/>
        <charset val="204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Calibri (Основной текст)"/>
        <charset val="204"/>
      </rPr>
      <t>(6-річне навчання)</t>
    </r>
  </si>
  <si>
    <t>S5601</t>
  </si>
  <si>
    <t>Олексин Оксана</t>
  </si>
  <si>
    <t>Томич Надія Йосипівна</t>
  </si>
  <si>
    <t xml:space="preserve">Коломийська ДМШ №1
ім. А.Кос-Анатольського </t>
  </si>
  <si>
    <r>
      <rPr>
        <b/>
        <sz val="16"/>
        <color theme="1"/>
        <rFont val="Calibri (Основной текст)"/>
        <charset val="204"/>
      </rPr>
      <t>6 клас</t>
    </r>
    <r>
      <rPr>
        <sz val="16"/>
        <color theme="1"/>
        <rFont val="Calibri (Основной текст)"/>
        <charset val="204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Calibri (Основной текст)"/>
        <charset val="204"/>
      </rPr>
      <t>(6-річне навчання)</t>
    </r>
  </si>
  <si>
    <t>S6601</t>
  </si>
  <si>
    <t>Канцар Андрій</t>
  </si>
  <si>
    <t>S6602</t>
  </si>
  <si>
    <t>Лявтошлягер Софія</t>
  </si>
  <si>
    <t>Коновалова Надія Петрівна</t>
  </si>
  <si>
    <t xml:space="preserve">Теребовлянська мистецька школа </t>
  </si>
  <si>
    <r>
      <rPr>
        <b/>
        <sz val="16"/>
        <color theme="1"/>
        <rFont val="Calibri (Основной текст)"/>
        <charset val="204"/>
      </rPr>
      <t>5 клас</t>
    </r>
    <r>
      <rPr>
        <sz val="16"/>
        <color theme="1"/>
        <rFont val="Calibri (Основной текст)"/>
        <charset val="204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Calibri (Основной текст)"/>
        <charset val="204"/>
      </rPr>
      <t>(8-річне навчання)</t>
    </r>
  </si>
  <si>
    <t>S5801</t>
  </si>
  <si>
    <t>Корсиков Олександр</t>
  </si>
  <si>
    <t>Сєркова Варвара Іванівна</t>
  </si>
  <si>
    <t xml:space="preserve">КЗПСО «Мистецька школа №5 м. Одеси» </t>
  </si>
  <si>
    <t>S5802</t>
  </si>
  <si>
    <t>Кубаєнко Катерина</t>
  </si>
  <si>
    <t>S5803</t>
  </si>
  <si>
    <t>Ляховенко Ірина</t>
  </si>
  <si>
    <t>S5804</t>
  </si>
  <si>
    <t>Соколов Ілля</t>
  </si>
  <si>
    <t>S5805</t>
  </si>
  <si>
    <t>Дубонос Кирило</t>
  </si>
  <si>
    <t>Закржевська Лариса Дмитрівна</t>
  </si>
  <si>
    <t>КЗПСО «Мистецька школа №10 м.Одеси»</t>
  </si>
  <si>
    <t>S5806</t>
  </si>
  <si>
    <t>Шепель Світлана</t>
  </si>
  <si>
    <t>Оболонська Наталя Олексіївна</t>
  </si>
  <si>
    <t xml:space="preserve">КЗ «Мистецька школа №1» м. Павлоград Дніпропетровська обл. </t>
  </si>
  <si>
    <t>S5807</t>
  </si>
  <si>
    <t>Волошин Микола</t>
  </si>
  <si>
    <t>Каращук Тетяна Миколаївна</t>
  </si>
  <si>
    <t>Білоцерківська школа мистецтв №1 Київська область</t>
  </si>
  <si>
    <t>S5808</t>
  </si>
  <si>
    <t>Кашубайте Клея</t>
  </si>
  <si>
    <t xml:space="preserve">Азарова Ольга Логвінівна </t>
  </si>
  <si>
    <t>КДМШ №3 імені В.С.Косенка, Київ</t>
  </si>
  <si>
    <t>S5809</t>
  </si>
  <si>
    <t>Савка Яна</t>
  </si>
  <si>
    <t>Гуркало Ольга Степанівна</t>
  </si>
  <si>
    <t>Жовківська дитяча школа мистецтв</t>
  </si>
  <si>
    <t>S5810</t>
  </si>
  <si>
    <t>Соловйова Мішель-Анастасія</t>
  </si>
  <si>
    <t>Кондратьєва Тетяна Сергіївна</t>
  </si>
  <si>
    <t>КПСМНЗ «Дитяча музична школа №6 ім.М.В. Лисенка», Харків</t>
  </si>
  <si>
    <t>S5811</t>
  </si>
  <si>
    <t>Діаковський Іона</t>
  </si>
  <si>
    <t>Кучер Ольга Костянтинівна</t>
  </si>
  <si>
    <t>КЗПСО «МШ №2 ім. О.К. Глазунова м. Одеси»</t>
  </si>
  <si>
    <t>S5812</t>
  </si>
  <si>
    <t>Погожих Анна</t>
  </si>
  <si>
    <t>Кунцьо Катерина Сергіївна</t>
  </si>
  <si>
    <t>м. Київ, Дитяча школа мистецтв №5</t>
  </si>
  <si>
    <t>S5813</t>
  </si>
  <si>
    <t>Західова Дар’я</t>
  </si>
  <si>
    <t>Фоміч Вікторія Сергіївна</t>
  </si>
  <si>
    <t>КПНЗ «Сєвєродонецька дитяча музична школа №1»</t>
  </si>
  <si>
    <t>S5814</t>
  </si>
  <si>
    <t>Жінчин Віолета</t>
  </si>
  <si>
    <t>S5815</t>
  </si>
  <si>
    <t>Меленець Максим</t>
  </si>
  <si>
    <t>Добровольська Ірина Леонидівна</t>
  </si>
  <si>
    <t>КЗПСО «Мистецька школа № 5 м. Одеси»</t>
  </si>
  <si>
    <t>S5816</t>
  </si>
  <si>
    <t>Майданюк Олександра</t>
  </si>
  <si>
    <t>Грищук Леся Федорівна</t>
  </si>
  <si>
    <t>ДМШ N 4 ім. Шостаковича, Віта</t>
  </si>
  <si>
    <t>S5817</t>
  </si>
  <si>
    <t>Ковальов Єлісей</t>
  </si>
  <si>
    <t>Амарій Галина Василівна</t>
  </si>
  <si>
    <t>КЗПСО «Мистецька Школа № 2 ім. О.К. Глазунова м. Одеси»</t>
  </si>
  <si>
    <t>S5818</t>
  </si>
  <si>
    <t>Юрченко Любомир</t>
  </si>
  <si>
    <t>Ночевна Олена Борисівна</t>
  </si>
  <si>
    <t xml:space="preserve">«Вінницька дитяча музична школа №1» </t>
  </si>
  <si>
    <r>
      <rPr>
        <b/>
        <sz val="16"/>
        <color theme="1"/>
        <rFont val="Calibri (Основной текст)"/>
        <charset val="204"/>
      </rPr>
      <t>6 клас</t>
    </r>
    <r>
      <rPr>
        <sz val="16"/>
        <color theme="1"/>
        <rFont val="Calibri (Основной текст)"/>
        <charset val="204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Calibri (Основной текст)"/>
        <charset val="204"/>
      </rPr>
      <t>(8-річне навчання)</t>
    </r>
  </si>
  <si>
    <t>S6801</t>
  </si>
  <si>
    <t>Мех Єлизавета</t>
  </si>
  <si>
    <t>Азарова Ольга Логвінівка</t>
  </si>
  <si>
    <t xml:space="preserve">Київська дитяча 
музична школа № 3 ім. В.С. Косенка    </t>
  </si>
  <si>
    <t>S6802</t>
  </si>
  <si>
    <t>Плаксін Євгеній</t>
  </si>
  <si>
    <t>Савко Анастасія Василівна</t>
  </si>
  <si>
    <t>КБУ «Музична школа № 4» м. Чернівців</t>
  </si>
  <si>
    <t>S6803</t>
  </si>
  <si>
    <t>Назаренко Ілля</t>
  </si>
  <si>
    <t>S6804</t>
  </si>
  <si>
    <t>Сметаніна Єсенія</t>
  </si>
  <si>
    <t xml:space="preserve">Руденко Вікторія Михайлівна </t>
  </si>
  <si>
    <t xml:space="preserve">КЗ СДМШ4, Суми </t>
  </si>
  <si>
    <t>S6805</t>
  </si>
  <si>
    <t>Філоненко Юлія</t>
  </si>
  <si>
    <t>S6806</t>
  </si>
  <si>
    <t>Кашубайте Кая</t>
  </si>
  <si>
    <t>S6807</t>
  </si>
  <si>
    <t>Костевич Вадим</t>
  </si>
  <si>
    <t>S6808</t>
  </si>
  <si>
    <t>Буца Марта</t>
  </si>
  <si>
    <t>S6809</t>
  </si>
  <si>
    <t>Камінська Вероніка</t>
  </si>
  <si>
    <t>Костенко Людмила Володимирівна</t>
  </si>
  <si>
    <t>S6810</t>
  </si>
  <si>
    <t>Ленівенко Олена</t>
  </si>
  <si>
    <t>Рудакова Світлана Володимирівна</t>
  </si>
  <si>
    <t>КПСМНЗ «Дитяча музична школа №13 ім.М.Т.Коляди», м. Харків</t>
  </si>
  <si>
    <r>
      <rPr>
        <b/>
        <sz val="16"/>
        <color theme="1"/>
        <rFont val="Calibri (Основной текст)"/>
        <charset val="204"/>
      </rPr>
      <t>7 клас</t>
    </r>
    <r>
      <rPr>
        <sz val="16"/>
        <color theme="1"/>
        <rFont val="Calibri (Основной текст)"/>
        <charset val="204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Calibri (Основной текст)"/>
        <charset val="204"/>
      </rPr>
      <t>(8-річне навчання)</t>
    </r>
  </si>
  <si>
    <t>S7801</t>
  </si>
  <si>
    <t>Зима Надія</t>
  </si>
  <si>
    <t>Коломийська ДМШ № 1
Ім. А.Кос-Анатольського</t>
  </si>
  <si>
    <t>S7802</t>
  </si>
  <si>
    <t>Остренко Софія</t>
  </si>
  <si>
    <t>Топало Світлана Миколаївна</t>
  </si>
  <si>
    <t>S7803</t>
  </si>
  <si>
    <t>Хілько Нікіта</t>
  </si>
  <si>
    <t>S7804</t>
  </si>
  <si>
    <t>Грігорян Петро</t>
  </si>
  <si>
    <t xml:space="preserve">Криницька Тамара Василівна </t>
  </si>
  <si>
    <t>КДШМ No2 ім.Вериківського 
м.Київ</t>
  </si>
  <si>
    <t>S7805</t>
  </si>
  <si>
    <t>Лобода Маргарита</t>
  </si>
  <si>
    <t>Нікітіна Алла Анатоліївна</t>
  </si>
  <si>
    <t>КПСМНЗ «ДМШ №14» м. Харків</t>
  </si>
  <si>
    <r>
      <rPr>
        <b/>
        <sz val="16"/>
        <color theme="1"/>
        <rFont val="Calibri (Основной текст)"/>
        <charset val="204"/>
      </rPr>
      <t>8 клас</t>
    </r>
    <r>
      <rPr>
        <sz val="16"/>
        <color theme="1"/>
        <rFont val="Calibri (Основной текст)"/>
        <charset val="204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Calibri (Основной текст)"/>
        <charset val="204"/>
      </rPr>
      <t>(8-річне навчання)</t>
    </r>
  </si>
  <si>
    <t>S8801</t>
  </si>
  <si>
    <t>Горбатко Микола</t>
  </si>
  <si>
    <t>Дитяча  музична школа  ім.  М. Кондратюка  управління культурної політики і ресурсів виконавчого комітету Старокостянтинівської міської ради</t>
  </si>
  <si>
    <t>S8802</t>
  </si>
  <si>
    <t>Щербаненко Микита</t>
  </si>
  <si>
    <t>Камолова Іраїда Вікторовна</t>
  </si>
  <si>
    <t>S8803</t>
  </si>
  <si>
    <t>Кривошея Роман</t>
  </si>
  <si>
    <t>Савельєва Лариса Іванівна</t>
  </si>
  <si>
    <t>ДМШ № 8, м. Миколаїв</t>
  </si>
  <si>
    <t>приватне навчання</t>
  </si>
  <si>
    <t>S8804</t>
  </si>
  <si>
    <t>Волкова Аліна</t>
  </si>
  <si>
    <t>КПСМНЗ «Дитяча музична школа №13 ім.М.Т.Коляди»</t>
  </si>
  <si>
    <t>S8805</t>
  </si>
  <si>
    <t>Наумкіна Олена</t>
  </si>
  <si>
    <t>КЗПСО «МШ №2 ім. О. К. Глазунова м. Одеси»</t>
  </si>
  <si>
    <r>
      <rPr>
        <b/>
        <sz val="16"/>
        <color theme="1"/>
        <rFont val="Calibri (Основной текст)"/>
        <charset val="204"/>
      </rPr>
      <t>3 клас</t>
    </r>
    <r>
      <rPr>
        <sz val="16"/>
        <color theme="1"/>
        <rFont val="Calibri (Основной текст)"/>
        <charset val="204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Calibri (Основной текст)"/>
        <charset val="204"/>
      </rPr>
      <t>(середні спеціалізовані музичні школи)</t>
    </r>
  </si>
  <si>
    <r>
      <rPr>
        <b/>
        <sz val="16"/>
        <color theme="1"/>
        <rFont val="Calibri (Основной текст)"/>
        <charset val="204"/>
      </rPr>
      <t>5 клас</t>
    </r>
    <r>
      <rPr>
        <sz val="16"/>
        <color theme="1"/>
        <rFont val="Calibri (Основной текст)"/>
        <charset val="204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Calibri (Основной текст)"/>
        <charset val="204"/>
      </rPr>
      <t>(середні спеціалізовані музичні школи)</t>
    </r>
  </si>
  <si>
    <t>S5001</t>
  </si>
  <si>
    <t>Заєць Ілля</t>
  </si>
  <si>
    <t>Ковальова Марія Олексіївна</t>
  </si>
  <si>
    <t>S5002</t>
  </si>
  <si>
    <t>Стружак Софія</t>
  </si>
  <si>
    <t>Кравцова Олена Миколаївна</t>
  </si>
  <si>
    <t>S5003</t>
  </si>
  <si>
    <t>Футуйма Володимир</t>
  </si>
  <si>
    <t>S5004</t>
  </si>
  <si>
    <t>Бейсікеєв Амір</t>
  </si>
  <si>
    <t>S5005</t>
  </si>
  <si>
    <t>Теодорович Євгенія</t>
  </si>
  <si>
    <t>Кизя Наталія</t>
  </si>
  <si>
    <t>КССМШ ім. М. В. Лисенка</t>
  </si>
  <si>
    <t>S5006</t>
  </si>
  <si>
    <t>Чередайко Віра</t>
  </si>
  <si>
    <t>S5007</t>
  </si>
  <si>
    <t>Терзі Ксенія</t>
  </si>
  <si>
    <r>
      <rPr>
        <b/>
        <sz val="16"/>
        <color theme="1"/>
        <rFont val="Calibri (Основной текст)"/>
        <charset val="204"/>
      </rPr>
      <t>6 клас</t>
    </r>
    <r>
      <rPr>
        <sz val="16"/>
        <color theme="1"/>
        <rFont val="Calibri (Основной текст)"/>
        <charset val="204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Calibri (Основной текст)"/>
        <charset val="204"/>
      </rPr>
      <t>(середні спеціалізовані музичні школи)</t>
    </r>
  </si>
  <si>
    <t>S6001</t>
  </si>
  <si>
    <t>Почебут Маргарита</t>
  </si>
  <si>
    <t>S6002</t>
  </si>
  <si>
    <t>Васильців Анастасія</t>
  </si>
  <si>
    <r>
      <rPr>
        <b/>
        <sz val="16"/>
        <color theme="1"/>
        <rFont val="Calibri (Основной текст)"/>
        <charset val="204"/>
      </rPr>
      <t>7 клас</t>
    </r>
    <r>
      <rPr>
        <sz val="16"/>
        <color theme="1"/>
        <rFont val="Calibri (Основной текст)"/>
        <charset val="204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Calibri (Основной текст)"/>
        <charset val="204"/>
      </rPr>
      <t>(середні спеціалізовані музичні школи)</t>
    </r>
  </si>
  <si>
    <t>S7001</t>
  </si>
  <si>
    <t>Байбакова Рената</t>
  </si>
  <si>
    <t>Дмитрук Олена Володимирівна</t>
  </si>
  <si>
    <t>S7003</t>
  </si>
  <si>
    <t>Матюк Софія</t>
  </si>
  <si>
    <r>
      <rPr>
        <b/>
        <sz val="16"/>
        <color theme="1"/>
        <rFont val="Calibri (Основной текст)"/>
        <charset val="204"/>
      </rPr>
      <t>9 клас</t>
    </r>
    <r>
      <rPr>
        <sz val="16"/>
        <color theme="1"/>
        <rFont val="Calibri (Основной текст)"/>
        <charset val="204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Calibri (Основной текст)"/>
        <charset val="204"/>
      </rPr>
      <t>(середні спеціалізовані музичні школи)</t>
    </r>
  </si>
  <si>
    <t>S9001</t>
  </si>
  <si>
    <t>Щеглакова Софія</t>
  </si>
  <si>
    <t>Міщенко Тетяна Анатоліївна</t>
  </si>
  <si>
    <t>С О Л Ь Ф Е Д Ж І О</t>
  </si>
  <si>
    <t>Середній бал</t>
  </si>
  <si>
    <t xml:space="preserve">Всього </t>
  </si>
  <si>
    <t>Завдання №4</t>
  </si>
  <si>
    <t>Завдання №№ 1-2</t>
  </si>
  <si>
    <t>Завдання № 3</t>
  </si>
  <si>
    <r>
      <t>Львівська державна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школа мистецтв №11</t>
    </r>
  </si>
  <si>
    <t>22 з 33</t>
  </si>
  <si>
    <t>29 з 33</t>
  </si>
  <si>
    <t>33 з 33</t>
  </si>
  <si>
    <t>32 з 33</t>
  </si>
  <si>
    <t>30 з 33</t>
  </si>
  <si>
    <t>27 з 37</t>
  </si>
  <si>
    <t>37 з 37</t>
  </si>
  <si>
    <t>35 з 37</t>
  </si>
  <si>
    <t>47 з 51</t>
  </si>
  <si>
    <t>50 з 51</t>
  </si>
  <si>
    <t>26 з 36</t>
  </si>
  <si>
    <t>27 з 36</t>
  </si>
  <si>
    <t>33 з 36</t>
  </si>
  <si>
    <t>35 з 36</t>
  </si>
  <si>
    <t>30 з 36</t>
  </si>
  <si>
    <t>35,5 з 36</t>
  </si>
  <si>
    <t>34 з 36</t>
  </si>
  <si>
    <t>31 з 36</t>
  </si>
  <si>
    <t>29 з 36</t>
  </si>
  <si>
    <t>36 з 36</t>
  </si>
  <si>
    <t>32 з 36</t>
  </si>
  <si>
    <t>37 з 40</t>
  </si>
  <si>
    <t>29,5 з 40</t>
  </si>
  <si>
    <t>32 з 40</t>
  </si>
  <si>
    <t>40 з 40</t>
  </si>
  <si>
    <t>30 з 40</t>
  </si>
  <si>
    <t>30 з 41</t>
  </si>
  <si>
    <t>40,5 з 41</t>
  </si>
  <si>
    <t>Таращанська Дитяча музична школа</t>
  </si>
  <si>
    <t>39 з 41</t>
  </si>
  <si>
    <t>35 з 41</t>
  </si>
  <si>
    <t>40 з 41</t>
  </si>
  <si>
    <t>36,5 з 41</t>
  </si>
  <si>
    <t>28 з 41</t>
  </si>
  <si>
    <t>37 з 41</t>
  </si>
  <si>
    <t>14,5 з 36</t>
  </si>
  <si>
    <t>34 з 40</t>
  </si>
  <si>
    <t>36,5 з 40</t>
  </si>
  <si>
    <t>19 з 23</t>
  </si>
  <si>
    <t>33 з 37</t>
  </si>
  <si>
    <t>42  з 45</t>
  </si>
  <si>
    <t>24,5 з 36</t>
  </si>
  <si>
    <t>«Вінницька дитяча музична школа №1»</t>
  </si>
  <si>
    <t>33,5 з 40</t>
  </si>
  <si>
    <t>38,5 з 41</t>
  </si>
  <si>
    <t>38 з 41</t>
  </si>
  <si>
    <t>41 з 41</t>
  </si>
  <si>
    <t>ІІ місце</t>
  </si>
  <si>
    <t>І місце</t>
  </si>
  <si>
    <t>ІІІ місце</t>
  </si>
  <si>
    <t>за участь</t>
  </si>
  <si>
    <r>
      <rPr>
        <b/>
        <sz val="16"/>
        <color theme="1"/>
        <rFont val="Calibri (Основной текст)"/>
        <charset val="204"/>
      </rPr>
      <t>Odesa Music Olymp</t>
    </r>
    <r>
      <rPr>
        <sz val="16"/>
        <color theme="1"/>
        <rFont val="Calibri (Основной текст)"/>
        <charset val="204"/>
      </rPr>
      <t xml:space="preserve">
IV Всеукраїнський музично-теоретичний конкурс
</t>
    </r>
    <r>
      <rPr>
        <sz val="12"/>
        <color theme="1"/>
        <rFont val="Calibri"/>
        <family val="2"/>
        <charset val="204"/>
        <scheme val="minor"/>
      </rPr>
      <t>21 березня 2021 року</t>
    </r>
  </si>
  <si>
    <r>
      <t xml:space="preserve">Тест та слух. аналіз </t>
    </r>
    <r>
      <rPr>
        <sz val="12"/>
        <color theme="1"/>
        <rFont val="Calibri"/>
        <family val="2"/>
        <scheme val="minor"/>
      </rPr>
      <t>(очки)</t>
    </r>
  </si>
  <si>
    <t>Одеський державний музичний ліцей ім. професора П.С.Столярського</t>
  </si>
  <si>
    <t>Київська дитяча музична школа №31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</si>
</sst>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 (Основной текст)"/>
      <charset val="204"/>
    </font>
    <font>
      <b/>
      <sz val="16"/>
      <color theme="1"/>
      <name val="Calibri (Основной текст)"/>
      <charset val="204"/>
    </font>
    <font>
      <sz val="14"/>
      <color theme="1"/>
      <name val="Calibri (Основной текст)"/>
      <charset val="204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vertical="distributed"/>
    </xf>
    <xf numFmtId="0" fontId="0" fillId="0" borderId="0" xfId="0" applyAlignment="1">
      <alignment horizontal="center" vertical="distributed"/>
    </xf>
    <xf numFmtId="0" fontId="0" fillId="0" borderId="0" xfId="0" applyAlignment="1"/>
    <xf numFmtId="0" fontId="0" fillId="0" borderId="0" xfId="0" applyBorder="1"/>
    <xf numFmtId="0" fontId="0" fillId="0" borderId="0" xfId="0" applyFill="1" applyAlignment="1">
      <alignment horizontal="center" vertical="distributed"/>
    </xf>
    <xf numFmtId="0" fontId="0" fillId="0" borderId="0" xfId="0" applyFont="1" applyAlignment="1">
      <alignment horizontal="center" vertical="distributed" wrapText="1"/>
    </xf>
    <xf numFmtId="0" fontId="0" fillId="0" borderId="6" xfId="0" applyBorder="1" applyAlignment="1">
      <alignment vertical="distributed"/>
    </xf>
    <xf numFmtId="0" fontId="0" fillId="0" borderId="6" xfId="0" applyBorder="1" applyAlignment="1">
      <alignment horizontal="center" vertical="distributed"/>
    </xf>
    <xf numFmtId="0" fontId="0" fillId="0" borderId="7" xfId="0" applyBorder="1" applyAlignment="1">
      <alignment vertical="distributed"/>
    </xf>
    <xf numFmtId="0" fontId="3" fillId="0" borderId="5" xfId="0" applyFont="1" applyBorder="1" applyAlignment="1">
      <alignment horizontal="left" vertical="distributed" wrapText="1"/>
    </xf>
    <xf numFmtId="0" fontId="7" fillId="0" borderId="6" xfId="0" applyFont="1" applyBorder="1" applyAlignment="1">
      <alignment vertical="distributed" wrapText="1"/>
    </xf>
    <xf numFmtId="0" fontId="3" fillId="0" borderId="6" xfId="0" applyFont="1" applyBorder="1" applyAlignment="1">
      <alignment vertical="distributed"/>
    </xf>
    <xf numFmtId="0" fontId="8" fillId="0" borderId="6" xfId="0" applyFont="1" applyBorder="1" applyAlignment="1">
      <alignment vertical="distributed"/>
    </xf>
    <xf numFmtId="0" fontId="0" fillId="0" borderId="6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distributed"/>
    </xf>
    <xf numFmtId="0" fontId="3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0" fillId="3" borderId="7" xfId="0" applyFill="1" applyBorder="1" applyAlignment="1">
      <alignment horizontal="center" vertical="distributed"/>
    </xf>
    <xf numFmtId="0" fontId="3" fillId="0" borderId="6" xfId="0" applyFont="1" applyBorder="1" applyAlignment="1">
      <alignment vertical="distributed" wrapText="1"/>
    </xf>
    <xf numFmtId="0" fontId="10" fillId="0" borderId="6" xfId="0" applyFont="1" applyBorder="1" applyAlignment="1">
      <alignment vertical="distributed"/>
    </xf>
    <xf numFmtId="0" fontId="7" fillId="0" borderId="6" xfId="0" applyFont="1" applyBorder="1" applyAlignment="1">
      <alignment vertical="distributed"/>
    </xf>
    <xf numFmtId="0" fontId="0" fillId="4" borderId="7" xfId="0" applyFill="1" applyBorder="1" applyAlignment="1">
      <alignment horizontal="center" vertical="distributed"/>
    </xf>
    <xf numFmtId="0" fontId="3" fillId="0" borderId="7" xfId="0" applyFont="1" applyBorder="1" applyAlignment="1">
      <alignment horizontal="center" vertical="distributed"/>
    </xf>
    <xf numFmtId="0" fontId="3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9" fillId="0" borderId="6" xfId="0" applyFont="1" applyBorder="1" applyAlignment="1">
      <alignment vertical="distributed"/>
    </xf>
    <xf numFmtId="0" fontId="0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Border="1" applyAlignment="1">
      <alignment horizontal="left" vertical="distributed"/>
    </xf>
    <xf numFmtId="0" fontId="0" fillId="0" borderId="6" xfId="0" applyFont="1" applyBorder="1" applyAlignment="1">
      <alignment vertical="distributed"/>
    </xf>
    <xf numFmtId="0" fontId="0" fillId="0" borderId="6" xfId="0" applyBorder="1" applyAlignment="1">
      <alignment horizontal="center" vertical="center"/>
    </xf>
    <xf numFmtId="0" fontId="0" fillId="0" borderId="5" xfId="0" applyFont="1" applyFill="1" applyBorder="1" applyAlignment="1">
      <alignment horizontal="left" vertical="distributed"/>
    </xf>
    <xf numFmtId="0" fontId="0" fillId="0" borderId="12" xfId="0" applyBorder="1" applyAlignment="1">
      <alignment horizontal="center" vertical="distributed"/>
    </xf>
    <xf numFmtId="0" fontId="3" fillId="0" borderId="11" xfId="0" applyFont="1" applyBorder="1" applyAlignment="1">
      <alignment horizontal="left" vertical="distributed" wrapText="1"/>
    </xf>
    <xf numFmtId="0" fontId="7" fillId="0" borderId="12" xfId="0" applyFont="1" applyBorder="1" applyAlignment="1">
      <alignment vertical="distributed" wrapText="1"/>
    </xf>
    <xf numFmtId="0" fontId="3" fillId="0" borderId="12" xfId="0" applyFont="1" applyBorder="1" applyAlignment="1">
      <alignment vertical="distributed"/>
    </xf>
    <xf numFmtId="0" fontId="8" fillId="0" borderId="12" xfId="0" applyFont="1" applyBorder="1" applyAlignment="1">
      <alignment vertical="distributed"/>
    </xf>
    <xf numFmtId="0" fontId="0" fillId="0" borderId="12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distributed"/>
    </xf>
    <xf numFmtId="0" fontId="0" fillId="0" borderId="3" xfId="0" applyBorder="1" applyAlignment="1">
      <alignment vertical="distributed"/>
    </xf>
    <xf numFmtId="0" fontId="0" fillId="0" borderId="3" xfId="0" applyBorder="1" applyAlignment="1">
      <alignment horizontal="center" vertical="distributed"/>
    </xf>
    <xf numFmtId="0" fontId="0" fillId="0" borderId="4" xfId="0" applyBorder="1" applyAlignment="1">
      <alignment horizontal="center" vertical="distributed"/>
    </xf>
    <xf numFmtId="0" fontId="2" fillId="0" borderId="8" xfId="0" applyFont="1" applyBorder="1" applyAlignment="1">
      <alignment horizontal="center" vertical="distributed"/>
    </xf>
    <xf numFmtId="0" fontId="2" fillId="0" borderId="9" xfId="0" applyFont="1" applyBorder="1" applyAlignment="1">
      <alignment horizontal="center" vertical="distributed"/>
    </xf>
    <xf numFmtId="0" fontId="1" fillId="0" borderId="9" xfId="0" applyFont="1" applyBorder="1" applyAlignment="1">
      <alignment horizontal="center" vertical="distributed"/>
    </xf>
    <xf numFmtId="0" fontId="2" fillId="0" borderId="10" xfId="0" applyFont="1" applyBorder="1" applyAlignment="1">
      <alignment horizontal="center" vertical="distributed"/>
    </xf>
    <xf numFmtId="0" fontId="3" fillId="0" borderId="17" xfId="0" applyFont="1" applyBorder="1" applyAlignment="1">
      <alignment horizontal="left" vertical="distributed"/>
    </xf>
    <xf numFmtId="0" fontId="7" fillId="0" borderId="18" xfId="0" applyFont="1" applyBorder="1" applyAlignment="1">
      <alignment vertical="distributed"/>
    </xf>
    <xf numFmtId="0" fontId="10" fillId="0" borderId="18" xfId="0" applyFont="1" applyBorder="1" applyAlignment="1">
      <alignment vertical="distributed"/>
    </xf>
    <xf numFmtId="0" fontId="0" fillId="0" borderId="18" xfId="0" applyBorder="1" applyAlignment="1">
      <alignment horizontal="center" vertical="distributed"/>
    </xf>
    <xf numFmtId="0" fontId="0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distributed"/>
    </xf>
    <xf numFmtId="0" fontId="3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3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vertical="center" wrapText="1"/>
    </xf>
    <xf numFmtId="0" fontId="3" fillId="0" borderId="18" xfId="0" applyFont="1" applyBorder="1" applyAlignment="1">
      <alignment vertical="distributed"/>
    </xf>
    <xf numFmtId="0" fontId="8" fillId="0" borderId="18" xfId="0" applyFont="1" applyBorder="1" applyAlignment="1">
      <alignment vertical="distributed"/>
    </xf>
    <xf numFmtId="0" fontId="9" fillId="0" borderId="12" xfId="0" applyFont="1" applyBorder="1" applyAlignment="1">
      <alignment vertical="distributed"/>
    </xf>
    <xf numFmtId="0" fontId="3" fillId="0" borderId="12" xfId="0" applyFont="1" applyBorder="1" applyAlignment="1">
      <alignment vertical="distributed" wrapText="1"/>
    </xf>
    <xf numFmtId="0" fontId="3" fillId="0" borderId="21" xfId="0" applyFont="1" applyBorder="1"/>
    <xf numFmtId="0" fontId="0" fillId="0" borderId="21" xfId="0" applyBorder="1"/>
    <xf numFmtId="0" fontId="0" fillId="0" borderId="21" xfId="0" applyBorder="1" applyAlignment="1">
      <alignment horizontal="center" vertical="distributed"/>
    </xf>
    <xf numFmtId="0" fontId="0" fillId="0" borderId="2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distributed"/>
    </xf>
    <xf numFmtId="0" fontId="3" fillId="0" borderId="21" xfId="0" applyFont="1" applyBorder="1" applyAlignment="1">
      <alignment vertical="distributed"/>
    </xf>
    <xf numFmtId="0" fontId="0" fillId="0" borderId="21" xfId="0" applyBorder="1" applyAlignment="1">
      <alignment vertical="distributed"/>
    </xf>
    <xf numFmtId="0" fontId="0" fillId="0" borderId="22" xfId="0" applyBorder="1" applyAlignment="1">
      <alignment vertical="distributed"/>
    </xf>
    <xf numFmtId="0" fontId="9" fillId="0" borderId="23" xfId="0" applyFont="1" applyBorder="1" applyAlignment="1">
      <alignment vertical="distributed"/>
    </xf>
    <xf numFmtId="0" fontId="3" fillId="0" borderId="23" xfId="0" applyFont="1" applyBorder="1" applyAlignment="1">
      <alignment vertical="distributed" wrapText="1"/>
    </xf>
    <xf numFmtId="0" fontId="0" fillId="0" borderId="23" xfId="0" applyBorder="1" applyAlignment="1">
      <alignment horizontal="center" vertical="distributed"/>
    </xf>
    <xf numFmtId="0" fontId="0" fillId="0" borderId="23" xfId="0" applyFont="1" applyBorder="1" applyAlignment="1">
      <alignment horizontal="center" vertical="center"/>
    </xf>
    <xf numFmtId="0" fontId="0" fillId="3" borderId="24" xfId="0" applyFill="1" applyBorder="1" applyAlignment="1">
      <alignment horizontal="center" vertical="distributed"/>
    </xf>
    <xf numFmtId="0" fontId="3" fillId="0" borderId="11" xfId="0" applyFont="1" applyBorder="1" applyAlignment="1">
      <alignment horizontal="left" vertical="distributed"/>
    </xf>
    <xf numFmtId="0" fontId="0" fillId="4" borderId="13" xfId="0" applyFill="1" applyBorder="1" applyAlignment="1">
      <alignment horizontal="center" vertical="distributed"/>
    </xf>
    <xf numFmtId="0" fontId="9" fillId="0" borderId="21" xfId="0" applyFont="1" applyBorder="1" applyAlignment="1">
      <alignment vertical="distributed"/>
    </xf>
    <xf numFmtId="0" fontId="3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vertical="distributed"/>
    </xf>
    <xf numFmtId="0" fontId="3" fillId="0" borderId="11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11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1" xfId="0" applyFont="1" applyBorder="1" applyAlignment="1">
      <alignment horizontal="left" vertical="distributed"/>
    </xf>
    <xf numFmtId="0" fontId="0" fillId="0" borderId="17" xfId="0" applyFont="1" applyBorder="1" applyAlignment="1">
      <alignment horizontal="left" vertical="distributed"/>
    </xf>
    <xf numFmtId="0" fontId="0" fillId="0" borderId="18" xfId="0" applyBorder="1" applyAlignment="1">
      <alignment vertical="distributed"/>
    </xf>
    <xf numFmtId="0" fontId="0" fillId="3" borderId="19" xfId="0" applyFill="1" applyBorder="1" applyAlignment="1">
      <alignment horizontal="center" vertical="distributed"/>
    </xf>
    <xf numFmtId="0" fontId="0" fillId="0" borderId="12" xfId="0" applyBorder="1" applyAlignment="1">
      <alignment horizontal="center" vertical="center"/>
    </xf>
    <xf numFmtId="0" fontId="0" fillId="0" borderId="17" xfId="0" applyFont="1" applyFill="1" applyBorder="1" applyAlignment="1">
      <alignment horizontal="left" vertical="distributed"/>
    </xf>
    <xf numFmtId="0" fontId="9" fillId="0" borderId="18" xfId="0" applyFont="1" applyFill="1" applyBorder="1" applyAlignment="1">
      <alignment vertical="distributed"/>
    </xf>
    <xf numFmtId="0" fontId="0" fillId="0" borderId="18" xfId="0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distributed"/>
    </xf>
    <xf numFmtId="0" fontId="9" fillId="0" borderId="12" xfId="0" applyFont="1" applyFill="1" applyBorder="1" applyAlignment="1">
      <alignment vertical="distributed"/>
    </xf>
    <xf numFmtId="0" fontId="0" fillId="0" borderId="21" xfId="0" applyBorder="1" applyAlignment="1">
      <alignment horizontal="center" vertical="center"/>
    </xf>
    <xf numFmtId="0" fontId="1" fillId="0" borderId="1" xfId="0" applyFont="1" applyBorder="1"/>
    <xf numFmtId="0" fontId="0" fillId="4" borderId="19" xfId="0" applyFill="1" applyBorder="1" applyAlignment="1">
      <alignment horizontal="center" vertical="distributed"/>
    </xf>
    <xf numFmtId="0" fontId="0" fillId="0" borderId="25" xfId="0" applyFont="1" applyFill="1" applyBorder="1" applyAlignment="1">
      <alignment horizontal="left" vertical="distributed"/>
    </xf>
    <xf numFmtId="0" fontId="9" fillId="0" borderId="26" xfId="0" applyFont="1" applyFill="1" applyBorder="1" applyAlignment="1">
      <alignment vertical="distributed"/>
    </xf>
    <xf numFmtId="0" fontId="9" fillId="0" borderId="26" xfId="0" applyFont="1" applyBorder="1" applyAlignment="1">
      <alignment vertical="distributed"/>
    </xf>
    <xf numFmtId="0" fontId="0" fillId="0" borderId="26" xfId="0" applyBorder="1" applyAlignment="1">
      <alignment horizontal="center" vertical="distributed"/>
    </xf>
    <xf numFmtId="0" fontId="0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27" xfId="0" applyFill="1" applyBorder="1" applyAlignment="1">
      <alignment horizontal="center" vertical="distributed"/>
    </xf>
    <xf numFmtId="0" fontId="0" fillId="0" borderId="26" xfId="0" applyBorder="1" applyAlignment="1">
      <alignment horizontal="centerContinuous" vertical="justify"/>
    </xf>
    <xf numFmtId="0" fontId="0" fillId="0" borderId="20" xfId="0" applyBorder="1" applyAlignment="1">
      <alignment horizontal="center" vertical="distributed"/>
    </xf>
    <xf numFmtId="0" fontId="0" fillId="0" borderId="21" xfId="0" applyBorder="1" applyAlignment="1">
      <alignment horizontal="center" vertical="distributed"/>
    </xf>
    <xf numFmtId="0" fontId="5" fillId="0" borderId="2" xfId="0" applyFont="1" applyBorder="1" applyAlignment="1">
      <alignment horizontal="center" vertical="distributed"/>
    </xf>
    <xf numFmtId="0" fontId="0" fillId="0" borderId="3" xfId="0" applyBorder="1" applyAlignment="1">
      <alignment horizontal="center" vertical="distributed"/>
    </xf>
    <xf numFmtId="0" fontId="0" fillId="0" borderId="5" xfId="0" applyBorder="1" applyAlignment="1">
      <alignment horizontal="center" vertical="distributed"/>
    </xf>
    <xf numFmtId="0" fontId="0" fillId="0" borderId="6" xfId="0" applyBorder="1" applyAlignment="1">
      <alignment horizontal="center" vertical="distributed"/>
    </xf>
    <xf numFmtId="0" fontId="0" fillId="0" borderId="14" xfId="0" applyFont="1" applyBorder="1" applyAlignment="1">
      <alignment horizontal="center" vertical="distributed" wrapText="1"/>
    </xf>
    <xf numFmtId="0" fontId="0" fillId="0" borderId="15" xfId="0" applyBorder="1" applyAlignment="1">
      <alignment horizontal="center" vertical="distributed" wrapText="1"/>
    </xf>
    <xf numFmtId="0" fontId="0" fillId="0" borderId="16" xfId="0" applyBorder="1" applyAlignment="1">
      <alignment horizontal="center" vertical="distributed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970B0-EEB3-AF4E-83EB-A961709F9514}">
  <dimension ref="A1:M91"/>
  <sheetViews>
    <sheetView tabSelected="1" topLeftCell="A68" zoomScale="80" zoomScaleNormal="80" workbookViewId="0">
      <selection activeCell="O7" sqref="O7"/>
    </sheetView>
  </sheetViews>
  <sheetFormatPr baseColWidth="10" defaultRowHeight="16" x14ac:dyDescent="0.2"/>
  <cols>
    <col min="1" max="1" width="7.5" customWidth="1"/>
    <col min="2" max="2" width="25.33203125" customWidth="1"/>
    <col min="3" max="3" width="34.6640625" customWidth="1"/>
    <col min="4" max="4" width="27" customWidth="1"/>
    <col min="5" max="5" width="12.83203125" customWidth="1"/>
    <col min="6" max="6" width="13.83203125" customWidth="1"/>
    <col min="7" max="7" width="13.6640625" customWidth="1"/>
    <col min="8" max="8" width="13.33203125" customWidth="1"/>
    <col min="10" max="10" width="12.5" customWidth="1"/>
    <col min="11" max="11" width="14.83203125" customWidth="1"/>
  </cols>
  <sheetData>
    <row r="1" spans="1:13" ht="68" customHeight="1" thickBot="1" x14ac:dyDescent="0.25">
      <c r="A1" s="111" t="s">
        <v>297</v>
      </c>
      <c r="B1" s="112"/>
      <c r="C1" s="112"/>
      <c r="D1" s="112"/>
      <c r="E1" s="112"/>
      <c r="F1" s="112"/>
      <c r="G1" s="112"/>
      <c r="H1" s="112"/>
      <c r="I1" s="112"/>
      <c r="J1" s="113"/>
      <c r="K1" s="6"/>
      <c r="M1" s="1"/>
    </row>
    <row r="2" spans="1:13" ht="33" customHeight="1" x14ac:dyDescent="0.2">
      <c r="A2" s="107" t="s">
        <v>239</v>
      </c>
      <c r="B2" s="108"/>
      <c r="C2" s="108"/>
      <c r="D2" s="40"/>
      <c r="E2" s="41"/>
      <c r="F2" s="41"/>
      <c r="G2" s="41"/>
      <c r="H2" s="41"/>
      <c r="I2" s="41"/>
      <c r="J2" s="42"/>
      <c r="K2" s="5"/>
      <c r="M2" s="1"/>
    </row>
    <row r="3" spans="1:13" ht="38" customHeight="1" x14ac:dyDescent="0.2">
      <c r="A3" s="109" t="s">
        <v>10</v>
      </c>
      <c r="B3" s="110"/>
      <c r="C3" s="7"/>
      <c r="D3" s="7"/>
      <c r="E3" s="110" t="s">
        <v>243</v>
      </c>
      <c r="F3" s="110"/>
      <c r="G3" s="8" t="s">
        <v>244</v>
      </c>
      <c r="H3" s="8" t="s">
        <v>242</v>
      </c>
      <c r="I3" s="7"/>
      <c r="J3" s="9"/>
      <c r="K3" s="5"/>
      <c r="M3" s="1"/>
    </row>
    <row r="4" spans="1:13" ht="32" customHeight="1" thickBot="1" x14ac:dyDescent="0.25">
      <c r="A4" s="43" t="s">
        <v>0</v>
      </c>
      <c r="B4" s="44" t="s">
        <v>2</v>
      </c>
      <c r="C4" s="44" t="s">
        <v>1</v>
      </c>
      <c r="D4" s="44" t="s">
        <v>3</v>
      </c>
      <c r="E4" s="45" t="s">
        <v>298</v>
      </c>
      <c r="F4" s="45" t="s">
        <v>240</v>
      </c>
      <c r="G4" s="45" t="s">
        <v>5</v>
      </c>
      <c r="H4" s="45" t="s">
        <v>6</v>
      </c>
      <c r="I4" s="45" t="s">
        <v>241</v>
      </c>
      <c r="J4" s="46" t="s">
        <v>4</v>
      </c>
      <c r="K4" s="5"/>
      <c r="M4" s="1"/>
    </row>
    <row r="5" spans="1:13" ht="40" customHeight="1" x14ac:dyDescent="0.2">
      <c r="A5" s="34" t="s">
        <v>19</v>
      </c>
      <c r="B5" s="35" t="s">
        <v>20</v>
      </c>
      <c r="C5" s="36" t="s">
        <v>21</v>
      </c>
      <c r="D5" s="37" t="s">
        <v>14</v>
      </c>
      <c r="E5" s="33" t="s">
        <v>248</v>
      </c>
      <c r="F5" s="38">
        <v>12</v>
      </c>
      <c r="G5" s="33">
        <v>12</v>
      </c>
      <c r="H5" s="33">
        <v>12</v>
      </c>
      <c r="I5" s="33">
        <f t="shared" ref="I5:I12" si="0">SUM(F5:H5)</f>
        <v>36</v>
      </c>
      <c r="J5" s="39" t="s">
        <v>294</v>
      </c>
      <c r="K5" s="2"/>
      <c r="L5" s="1"/>
      <c r="M5" s="1"/>
    </row>
    <row r="6" spans="1:13" ht="66" customHeight="1" x14ac:dyDescent="0.2">
      <c r="A6" s="16" t="s">
        <v>22</v>
      </c>
      <c r="B6" s="17" t="s">
        <v>23</v>
      </c>
      <c r="C6" s="12" t="s">
        <v>25</v>
      </c>
      <c r="D6" s="13" t="s">
        <v>24</v>
      </c>
      <c r="E6" s="8" t="s">
        <v>249</v>
      </c>
      <c r="F6" s="14">
        <v>11.6</v>
      </c>
      <c r="G6" s="8">
        <v>12</v>
      </c>
      <c r="H6" s="8">
        <v>11</v>
      </c>
      <c r="I6" s="8">
        <f t="shared" si="0"/>
        <v>34.6</v>
      </c>
      <c r="J6" s="18" t="s">
        <v>293</v>
      </c>
      <c r="K6" s="2"/>
      <c r="L6" s="1"/>
      <c r="M6" s="1"/>
    </row>
    <row r="7" spans="1:13" ht="38" customHeight="1" x14ac:dyDescent="0.2">
      <c r="A7" s="16" t="s">
        <v>26</v>
      </c>
      <c r="B7" s="17" t="s">
        <v>27</v>
      </c>
      <c r="C7" s="12" t="s">
        <v>53</v>
      </c>
      <c r="D7" s="13" t="s">
        <v>28</v>
      </c>
      <c r="E7" s="8" t="s">
        <v>249</v>
      </c>
      <c r="F7" s="14">
        <v>11.6</v>
      </c>
      <c r="G7" s="8">
        <v>12</v>
      </c>
      <c r="H7" s="8">
        <v>11</v>
      </c>
      <c r="I7" s="8">
        <f t="shared" si="0"/>
        <v>34.6</v>
      </c>
      <c r="J7" s="18" t="s">
        <v>293</v>
      </c>
      <c r="K7" s="2"/>
      <c r="L7" s="1"/>
      <c r="M7" s="1"/>
    </row>
    <row r="8" spans="1:13" ht="40" customHeight="1" x14ac:dyDescent="0.2">
      <c r="A8" s="16" t="s">
        <v>34</v>
      </c>
      <c r="B8" s="17" t="s">
        <v>30</v>
      </c>
      <c r="C8" s="12" t="s">
        <v>53</v>
      </c>
      <c r="D8" s="13" t="s">
        <v>28</v>
      </c>
      <c r="E8" s="8" t="s">
        <v>249</v>
      </c>
      <c r="F8" s="14">
        <v>11.6</v>
      </c>
      <c r="G8" s="8">
        <v>12</v>
      </c>
      <c r="H8" s="8">
        <v>11</v>
      </c>
      <c r="I8" s="8">
        <f t="shared" si="0"/>
        <v>34.6</v>
      </c>
      <c r="J8" s="18" t="s">
        <v>293</v>
      </c>
      <c r="K8" s="2"/>
      <c r="L8" s="1"/>
      <c r="M8" s="1"/>
    </row>
    <row r="9" spans="1:13" ht="39" customHeight="1" x14ac:dyDescent="0.2">
      <c r="A9" s="10" t="s">
        <v>15</v>
      </c>
      <c r="B9" s="11" t="s">
        <v>16</v>
      </c>
      <c r="C9" s="19" t="s">
        <v>18</v>
      </c>
      <c r="D9" s="13" t="s">
        <v>17</v>
      </c>
      <c r="E9" s="8" t="s">
        <v>249</v>
      </c>
      <c r="F9" s="14">
        <v>11.6</v>
      </c>
      <c r="G9" s="8">
        <v>11</v>
      </c>
      <c r="H9" s="8">
        <v>12</v>
      </c>
      <c r="I9" s="8">
        <f t="shared" si="0"/>
        <v>34.6</v>
      </c>
      <c r="J9" s="18" t="s">
        <v>293</v>
      </c>
      <c r="K9" s="2"/>
      <c r="L9" s="1"/>
      <c r="M9" s="1"/>
    </row>
    <row r="10" spans="1:13" ht="51" customHeight="1" x14ac:dyDescent="0.2">
      <c r="A10" s="16" t="s">
        <v>29</v>
      </c>
      <c r="B10" s="17" t="s">
        <v>31</v>
      </c>
      <c r="C10" s="12" t="s">
        <v>33</v>
      </c>
      <c r="D10" s="13" t="s">
        <v>32</v>
      </c>
      <c r="E10" s="8" t="s">
        <v>247</v>
      </c>
      <c r="F10" s="14">
        <v>10.5</v>
      </c>
      <c r="G10" s="8">
        <v>12</v>
      </c>
      <c r="H10" s="8">
        <v>12</v>
      </c>
      <c r="I10" s="8">
        <f t="shared" si="0"/>
        <v>34.5</v>
      </c>
      <c r="J10" s="18" t="s">
        <v>293</v>
      </c>
      <c r="K10" s="2"/>
      <c r="L10" s="1"/>
      <c r="M10" s="1"/>
    </row>
    <row r="11" spans="1:13" ht="40" x14ac:dyDescent="0.2">
      <c r="A11" s="10" t="s">
        <v>11</v>
      </c>
      <c r="B11" s="11" t="s">
        <v>12</v>
      </c>
      <c r="C11" s="20" t="s">
        <v>13</v>
      </c>
      <c r="D11" s="21" t="s">
        <v>14</v>
      </c>
      <c r="E11" s="8" t="s">
        <v>247</v>
      </c>
      <c r="F11" s="14">
        <v>10.5</v>
      </c>
      <c r="G11" s="8">
        <v>11</v>
      </c>
      <c r="H11" s="8">
        <v>12</v>
      </c>
      <c r="I11" s="8">
        <f t="shared" si="0"/>
        <v>33.5</v>
      </c>
      <c r="J11" s="22" t="s">
        <v>295</v>
      </c>
      <c r="K11" s="2"/>
      <c r="L11" s="1"/>
      <c r="M11" s="1"/>
    </row>
    <row r="12" spans="1:13" ht="48" customHeight="1" thickBot="1" x14ac:dyDescent="0.25">
      <c r="A12" s="47" t="s">
        <v>7</v>
      </c>
      <c r="B12" s="48" t="s">
        <v>8</v>
      </c>
      <c r="C12" s="49" t="s">
        <v>245</v>
      </c>
      <c r="D12" s="48" t="s">
        <v>9</v>
      </c>
      <c r="E12" s="50" t="s">
        <v>246</v>
      </c>
      <c r="F12" s="51">
        <v>8</v>
      </c>
      <c r="G12" s="50">
        <v>11</v>
      </c>
      <c r="H12" s="50">
        <v>8</v>
      </c>
      <c r="I12" s="50">
        <f t="shared" si="0"/>
        <v>27</v>
      </c>
      <c r="J12" s="52" t="s">
        <v>296</v>
      </c>
      <c r="K12" s="2"/>
      <c r="L12" s="1"/>
      <c r="M12" s="1"/>
    </row>
    <row r="13" spans="1:13" ht="39" customHeight="1" thickBot="1" x14ac:dyDescent="0.25">
      <c r="A13" s="105" t="s">
        <v>40</v>
      </c>
      <c r="B13" s="106"/>
      <c r="C13" s="61"/>
      <c r="D13" s="62"/>
      <c r="E13" s="63"/>
      <c r="F13" s="64"/>
      <c r="G13" s="63"/>
      <c r="H13" s="63"/>
      <c r="I13" s="63"/>
      <c r="J13" s="65"/>
      <c r="K13" s="2"/>
      <c r="L13" s="1"/>
      <c r="M13" s="1"/>
    </row>
    <row r="14" spans="1:13" ht="56" customHeight="1" x14ac:dyDescent="0.2">
      <c r="A14" s="53" t="s">
        <v>54</v>
      </c>
      <c r="B14" s="54" t="s">
        <v>55</v>
      </c>
      <c r="C14" s="36" t="s">
        <v>57</v>
      </c>
      <c r="D14" s="37" t="s">
        <v>56</v>
      </c>
      <c r="E14" s="33" t="s">
        <v>252</v>
      </c>
      <c r="F14" s="38">
        <v>12</v>
      </c>
      <c r="G14" s="33">
        <v>12</v>
      </c>
      <c r="H14" s="33">
        <v>12</v>
      </c>
      <c r="I14" s="33">
        <f t="shared" ref="I14:I19" si="1">SUM(F14:H14)</f>
        <v>36</v>
      </c>
      <c r="J14" s="39" t="s">
        <v>294</v>
      </c>
      <c r="K14" s="2"/>
      <c r="L14" s="1"/>
      <c r="M14" s="1"/>
    </row>
    <row r="15" spans="1:13" ht="45" customHeight="1" x14ac:dyDescent="0.2">
      <c r="A15" s="16" t="s">
        <v>47</v>
      </c>
      <c r="B15" s="17" t="s">
        <v>48</v>
      </c>
      <c r="C15" s="12" t="s">
        <v>50</v>
      </c>
      <c r="D15" s="13" t="s">
        <v>49</v>
      </c>
      <c r="E15" s="8" t="s">
        <v>252</v>
      </c>
      <c r="F15" s="14">
        <v>12</v>
      </c>
      <c r="G15" s="8">
        <v>11</v>
      </c>
      <c r="H15" s="8">
        <v>12</v>
      </c>
      <c r="I15" s="8">
        <f t="shared" si="1"/>
        <v>35</v>
      </c>
      <c r="J15" s="15" t="s">
        <v>294</v>
      </c>
      <c r="K15" s="2"/>
      <c r="L15" s="1"/>
      <c r="M15" s="1"/>
    </row>
    <row r="16" spans="1:13" ht="44" customHeight="1" x14ac:dyDescent="0.2">
      <c r="A16" s="16" t="s">
        <v>43</v>
      </c>
      <c r="B16" s="17" t="s">
        <v>44</v>
      </c>
      <c r="C16" s="12" t="s">
        <v>46</v>
      </c>
      <c r="D16" s="13" t="s">
        <v>45</v>
      </c>
      <c r="E16" s="8" t="s">
        <v>253</v>
      </c>
      <c r="F16" s="14">
        <v>11.3</v>
      </c>
      <c r="G16" s="8">
        <v>11</v>
      </c>
      <c r="H16" s="8">
        <v>12</v>
      </c>
      <c r="I16" s="8">
        <f t="shared" si="1"/>
        <v>34.299999999999997</v>
      </c>
      <c r="J16" s="18" t="s">
        <v>293</v>
      </c>
      <c r="K16" s="2"/>
      <c r="L16" s="1"/>
      <c r="M16" s="1"/>
    </row>
    <row r="17" spans="1:13" ht="48" customHeight="1" x14ac:dyDescent="0.2">
      <c r="A17" s="16" t="s">
        <v>58</v>
      </c>
      <c r="B17" s="17" t="s">
        <v>59</v>
      </c>
      <c r="C17" s="12" t="s">
        <v>300</v>
      </c>
      <c r="D17" s="13" t="s">
        <v>60</v>
      </c>
      <c r="E17" s="8" t="s">
        <v>253</v>
      </c>
      <c r="F17" s="14">
        <v>11.3</v>
      </c>
      <c r="G17" s="8">
        <v>12</v>
      </c>
      <c r="H17" s="8">
        <v>10</v>
      </c>
      <c r="I17" s="8">
        <f t="shared" si="1"/>
        <v>33.299999999999997</v>
      </c>
      <c r="J17" s="22" t="s">
        <v>295</v>
      </c>
      <c r="K17" s="2"/>
      <c r="L17" s="1"/>
      <c r="M17" s="1"/>
    </row>
    <row r="18" spans="1:13" ht="46" customHeight="1" x14ac:dyDescent="0.2">
      <c r="A18" s="24" t="s">
        <v>41</v>
      </c>
      <c r="B18" s="25" t="s">
        <v>42</v>
      </c>
      <c r="C18" s="20" t="s">
        <v>245</v>
      </c>
      <c r="D18" s="21" t="s">
        <v>9</v>
      </c>
      <c r="E18" s="8" t="s">
        <v>285</v>
      </c>
      <c r="F18" s="14">
        <v>10.7</v>
      </c>
      <c r="G18" s="8">
        <v>9</v>
      </c>
      <c r="H18" s="8">
        <v>9</v>
      </c>
      <c r="I18" s="8">
        <f t="shared" si="1"/>
        <v>28.7</v>
      </c>
      <c r="J18" s="23" t="s">
        <v>296</v>
      </c>
      <c r="K18" s="2"/>
      <c r="L18" s="1"/>
      <c r="M18" s="1"/>
    </row>
    <row r="19" spans="1:13" ht="46" customHeight="1" thickBot="1" x14ac:dyDescent="0.25">
      <c r="A19" s="55" t="s">
        <v>51</v>
      </c>
      <c r="B19" s="56" t="s">
        <v>52</v>
      </c>
      <c r="C19" s="57" t="s">
        <v>53</v>
      </c>
      <c r="D19" s="58" t="s">
        <v>28</v>
      </c>
      <c r="E19" s="50" t="s">
        <v>251</v>
      </c>
      <c r="F19" s="51">
        <v>8.6999999999999993</v>
      </c>
      <c r="G19" s="50">
        <v>9</v>
      </c>
      <c r="H19" s="50">
        <v>8</v>
      </c>
      <c r="I19" s="50">
        <f t="shared" si="1"/>
        <v>25.7</v>
      </c>
      <c r="J19" s="52" t="s">
        <v>296</v>
      </c>
      <c r="K19" s="2"/>
      <c r="L19" s="1"/>
      <c r="M19" s="1"/>
    </row>
    <row r="20" spans="1:13" s="3" customFormat="1" ht="39" customHeight="1" thickBot="1" x14ac:dyDescent="0.25">
      <c r="A20" s="105" t="s">
        <v>62</v>
      </c>
      <c r="B20" s="106"/>
      <c r="C20" s="66"/>
      <c r="D20" s="67"/>
      <c r="E20" s="63"/>
      <c r="F20" s="64"/>
      <c r="G20" s="63"/>
      <c r="H20" s="63"/>
      <c r="I20" s="63"/>
      <c r="J20" s="65"/>
      <c r="K20" s="2"/>
      <c r="L20" s="1"/>
      <c r="M20" s="1"/>
    </row>
    <row r="21" spans="1:13" ht="32" customHeight="1" thickBot="1" x14ac:dyDescent="0.25">
      <c r="A21" s="68" t="s">
        <v>63</v>
      </c>
      <c r="B21" s="69" t="s">
        <v>64</v>
      </c>
      <c r="C21" s="70" t="s">
        <v>66</v>
      </c>
      <c r="D21" s="69" t="s">
        <v>65</v>
      </c>
      <c r="E21" s="71" t="s">
        <v>286</v>
      </c>
      <c r="F21" s="72">
        <v>11.2</v>
      </c>
      <c r="G21" s="71">
        <v>12</v>
      </c>
      <c r="H21" s="71">
        <v>11</v>
      </c>
      <c r="I21" s="71">
        <f>SUM(F21:H21)</f>
        <v>34.200000000000003</v>
      </c>
      <c r="J21" s="73" t="s">
        <v>293</v>
      </c>
      <c r="K21" s="2"/>
      <c r="L21" s="1"/>
      <c r="M21" s="1"/>
    </row>
    <row r="22" spans="1:13" ht="33" customHeight="1" thickBot="1" x14ac:dyDescent="0.25">
      <c r="A22" s="105" t="s">
        <v>67</v>
      </c>
      <c r="B22" s="106"/>
      <c r="C22" s="66"/>
      <c r="D22" s="76"/>
      <c r="E22" s="63"/>
      <c r="F22" s="64"/>
      <c r="G22" s="63"/>
      <c r="H22" s="63"/>
      <c r="I22" s="63"/>
      <c r="J22" s="65"/>
      <c r="K22" s="2"/>
      <c r="L22" s="1"/>
      <c r="M22" s="1"/>
    </row>
    <row r="23" spans="1:13" ht="40" x14ac:dyDescent="0.2">
      <c r="A23" s="74" t="s">
        <v>70</v>
      </c>
      <c r="B23" s="59" t="s">
        <v>71</v>
      </c>
      <c r="C23" s="36" t="s">
        <v>18</v>
      </c>
      <c r="D23" s="59" t="s">
        <v>17</v>
      </c>
      <c r="E23" s="33" t="s">
        <v>255</v>
      </c>
      <c r="F23" s="38">
        <v>11.7</v>
      </c>
      <c r="G23" s="33">
        <v>10</v>
      </c>
      <c r="H23" s="33">
        <v>11</v>
      </c>
      <c r="I23" s="33">
        <f>SUM(F23:H23)</f>
        <v>32.700000000000003</v>
      </c>
      <c r="J23" s="75" t="s">
        <v>295</v>
      </c>
      <c r="K23" s="2"/>
      <c r="L23" s="1"/>
      <c r="M23" s="1"/>
    </row>
    <row r="24" spans="1:13" ht="37" customHeight="1" thickBot="1" x14ac:dyDescent="0.25">
      <c r="A24" s="77" t="s">
        <v>68</v>
      </c>
      <c r="B24" s="78" t="s">
        <v>69</v>
      </c>
      <c r="C24" s="57" t="s">
        <v>73</v>
      </c>
      <c r="D24" s="78" t="s">
        <v>72</v>
      </c>
      <c r="E24" s="50" t="s">
        <v>254</v>
      </c>
      <c r="F24" s="51">
        <v>11</v>
      </c>
      <c r="G24" s="50">
        <v>7</v>
      </c>
      <c r="H24" s="50">
        <v>10</v>
      </c>
      <c r="I24" s="50">
        <f>SUM(F24:H24)</f>
        <v>28</v>
      </c>
      <c r="J24" s="52" t="s">
        <v>296</v>
      </c>
      <c r="K24" s="2"/>
      <c r="L24" s="1"/>
      <c r="M24" s="1"/>
    </row>
    <row r="25" spans="1:13" ht="33" customHeight="1" thickBot="1" x14ac:dyDescent="0.25">
      <c r="A25" s="105" t="s">
        <v>74</v>
      </c>
      <c r="B25" s="106"/>
      <c r="C25" s="66"/>
      <c r="D25" s="67"/>
      <c r="E25" s="63"/>
      <c r="F25" s="64"/>
      <c r="G25" s="63"/>
      <c r="H25" s="63"/>
      <c r="I25" s="63"/>
      <c r="J25" s="65"/>
      <c r="K25" s="2"/>
      <c r="L25" s="1"/>
      <c r="M25" s="1"/>
    </row>
    <row r="26" spans="1:13" ht="34" x14ac:dyDescent="0.2">
      <c r="A26" s="79" t="s">
        <v>117</v>
      </c>
      <c r="B26" s="59" t="s">
        <v>118</v>
      </c>
      <c r="C26" s="36" t="s">
        <v>120</v>
      </c>
      <c r="D26" s="59" t="s">
        <v>119</v>
      </c>
      <c r="E26" s="33" t="s">
        <v>265</v>
      </c>
      <c r="F26" s="38">
        <v>12</v>
      </c>
      <c r="G26" s="33">
        <v>12</v>
      </c>
      <c r="H26" s="33">
        <v>12</v>
      </c>
      <c r="I26" s="33">
        <f t="shared" ref="I26:I43" si="2">SUM(F26:H26)</f>
        <v>36</v>
      </c>
      <c r="J26" s="39" t="s">
        <v>294</v>
      </c>
      <c r="K26" s="2"/>
    </row>
    <row r="27" spans="1:13" ht="38" customHeight="1" x14ac:dyDescent="0.2">
      <c r="A27" s="24" t="s">
        <v>105</v>
      </c>
      <c r="B27" s="26" t="s">
        <v>106</v>
      </c>
      <c r="C27" s="12" t="s">
        <v>108</v>
      </c>
      <c r="D27" s="26" t="s">
        <v>107</v>
      </c>
      <c r="E27" s="8" t="s">
        <v>265</v>
      </c>
      <c r="F27" s="14">
        <v>12</v>
      </c>
      <c r="G27" s="8">
        <v>12</v>
      </c>
      <c r="H27" s="8">
        <v>12</v>
      </c>
      <c r="I27" s="8">
        <f t="shared" si="2"/>
        <v>36</v>
      </c>
      <c r="J27" s="15" t="s">
        <v>294</v>
      </c>
      <c r="K27" s="2"/>
    </row>
    <row r="28" spans="1:13" ht="32" customHeight="1" x14ac:dyDescent="0.2">
      <c r="A28" s="24" t="s">
        <v>97</v>
      </c>
      <c r="B28" s="26" t="s">
        <v>98</v>
      </c>
      <c r="C28" s="12" t="s">
        <v>100</v>
      </c>
      <c r="D28" s="26" t="s">
        <v>99</v>
      </c>
      <c r="E28" s="8" t="s">
        <v>261</v>
      </c>
      <c r="F28" s="14">
        <v>11.8</v>
      </c>
      <c r="G28" s="8">
        <v>12</v>
      </c>
      <c r="H28" s="8">
        <v>12</v>
      </c>
      <c r="I28" s="8">
        <f t="shared" si="2"/>
        <v>35.799999999999997</v>
      </c>
      <c r="J28" s="15" t="s">
        <v>294</v>
      </c>
      <c r="K28" s="2"/>
    </row>
    <row r="29" spans="1:13" ht="47" customHeight="1" x14ac:dyDescent="0.2">
      <c r="A29" s="24" t="s">
        <v>135</v>
      </c>
      <c r="B29" s="26" t="s">
        <v>136</v>
      </c>
      <c r="C29" s="12" t="s">
        <v>138</v>
      </c>
      <c r="D29" s="26" t="s">
        <v>137</v>
      </c>
      <c r="E29" s="8" t="s">
        <v>258</v>
      </c>
      <c r="F29" s="14">
        <v>11</v>
      </c>
      <c r="G29" s="8">
        <v>12</v>
      </c>
      <c r="H29" s="8">
        <v>12</v>
      </c>
      <c r="I29" s="8">
        <f t="shared" si="2"/>
        <v>35</v>
      </c>
      <c r="J29" s="15" t="s">
        <v>294</v>
      </c>
      <c r="K29" s="2"/>
    </row>
    <row r="30" spans="1:13" ht="40" x14ac:dyDescent="0.2">
      <c r="A30" s="24" t="s">
        <v>89</v>
      </c>
      <c r="B30" s="26" t="s">
        <v>90</v>
      </c>
      <c r="C30" s="12" t="s">
        <v>92</v>
      </c>
      <c r="D30" s="26" t="s">
        <v>91</v>
      </c>
      <c r="E30" s="8" t="s">
        <v>266</v>
      </c>
      <c r="F30" s="14">
        <v>10.6</v>
      </c>
      <c r="G30" s="8">
        <v>12</v>
      </c>
      <c r="H30" s="8">
        <v>12</v>
      </c>
      <c r="I30" s="8">
        <f t="shared" si="2"/>
        <v>34.6</v>
      </c>
      <c r="J30" s="18" t="s">
        <v>293</v>
      </c>
      <c r="K30" s="2"/>
    </row>
    <row r="31" spans="1:13" ht="40" x14ac:dyDescent="0.2">
      <c r="A31" s="24" t="s">
        <v>109</v>
      </c>
      <c r="B31" s="26" t="s">
        <v>110</v>
      </c>
      <c r="C31" s="12" t="s">
        <v>112</v>
      </c>
      <c r="D31" s="26" t="s">
        <v>111</v>
      </c>
      <c r="E31" s="8" t="s">
        <v>262</v>
      </c>
      <c r="F31" s="14">
        <v>11.3</v>
      </c>
      <c r="G31" s="8">
        <v>12</v>
      </c>
      <c r="H31" s="8">
        <v>11</v>
      </c>
      <c r="I31" s="8">
        <f t="shared" si="2"/>
        <v>34.299999999999997</v>
      </c>
      <c r="J31" s="18" t="s">
        <v>293</v>
      </c>
      <c r="K31" s="2"/>
    </row>
    <row r="32" spans="1:13" ht="34" customHeight="1" x14ac:dyDescent="0.2">
      <c r="A32" s="24" t="s">
        <v>113</v>
      </c>
      <c r="B32" s="26" t="s">
        <v>114</v>
      </c>
      <c r="C32" s="12" t="s">
        <v>116</v>
      </c>
      <c r="D32" s="26" t="s">
        <v>115</v>
      </c>
      <c r="E32" s="8" t="s">
        <v>262</v>
      </c>
      <c r="F32" s="14">
        <v>11.3</v>
      </c>
      <c r="G32" s="8">
        <v>12</v>
      </c>
      <c r="H32" s="8">
        <v>11</v>
      </c>
      <c r="I32" s="8">
        <f t="shared" si="2"/>
        <v>34.299999999999997</v>
      </c>
      <c r="J32" s="18" t="s">
        <v>293</v>
      </c>
      <c r="K32" s="2"/>
    </row>
    <row r="33" spans="1:13" ht="40" x14ac:dyDescent="0.2">
      <c r="A33" s="24" t="s">
        <v>85</v>
      </c>
      <c r="B33" s="26" t="s">
        <v>86</v>
      </c>
      <c r="C33" s="12" t="s">
        <v>88</v>
      </c>
      <c r="D33" s="26" t="s">
        <v>87</v>
      </c>
      <c r="E33" s="8" t="s">
        <v>263</v>
      </c>
      <c r="F33" s="14">
        <v>10.3</v>
      </c>
      <c r="G33" s="8">
        <v>12</v>
      </c>
      <c r="H33" s="8">
        <v>12</v>
      </c>
      <c r="I33" s="8">
        <f t="shared" si="2"/>
        <v>34.299999999999997</v>
      </c>
      <c r="J33" s="18" t="s">
        <v>293</v>
      </c>
      <c r="K33" s="2"/>
    </row>
    <row r="34" spans="1:13" ht="40" customHeight="1" x14ac:dyDescent="0.2">
      <c r="A34" s="24" t="s">
        <v>131</v>
      </c>
      <c r="B34" s="26" t="s">
        <v>132</v>
      </c>
      <c r="C34" s="12" t="s">
        <v>134</v>
      </c>
      <c r="D34" s="26" t="s">
        <v>133</v>
      </c>
      <c r="E34" s="8" t="s">
        <v>264</v>
      </c>
      <c r="F34" s="14">
        <v>9.6</v>
      </c>
      <c r="G34" s="8">
        <v>11</v>
      </c>
      <c r="H34" s="8">
        <v>10</v>
      </c>
      <c r="I34" s="8">
        <f t="shared" si="2"/>
        <v>30.6</v>
      </c>
      <c r="J34" s="22" t="s">
        <v>295</v>
      </c>
      <c r="K34" s="2"/>
    </row>
    <row r="35" spans="1:13" ht="39" customHeight="1" x14ac:dyDescent="0.2">
      <c r="A35" s="24" t="s">
        <v>75</v>
      </c>
      <c r="B35" s="26" t="s">
        <v>76</v>
      </c>
      <c r="C35" s="12" t="s">
        <v>78</v>
      </c>
      <c r="D35" s="26" t="s">
        <v>77</v>
      </c>
      <c r="E35" s="8" t="s">
        <v>287</v>
      </c>
      <c r="F35" s="14">
        <v>8.1</v>
      </c>
      <c r="G35" s="8">
        <v>11</v>
      </c>
      <c r="H35" s="8">
        <v>11</v>
      </c>
      <c r="I35" s="8">
        <f t="shared" si="2"/>
        <v>30.1</v>
      </c>
      <c r="J35" s="22" t="s">
        <v>295</v>
      </c>
      <c r="K35" s="2"/>
      <c r="L35" s="1"/>
      <c r="M35" s="1"/>
    </row>
    <row r="36" spans="1:13" ht="36" customHeight="1" x14ac:dyDescent="0.2">
      <c r="A36" s="24" t="s">
        <v>101</v>
      </c>
      <c r="B36" s="26" t="s">
        <v>102</v>
      </c>
      <c r="C36" s="12" t="s">
        <v>104</v>
      </c>
      <c r="D36" s="26" t="s">
        <v>103</v>
      </c>
      <c r="E36" s="8" t="s">
        <v>257</v>
      </c>
      <c r="F36" s="14">
        <v>9</v>
      </c>
      <c r="G36" s="8">
        <v>9</v>
      </c>
      <c r="H36" s="8">
        <v>12</v>
      </c>
      <c r="I36" s="8">
        <f t="shared" si="2"/>
        <v>30</v>
      </c>
      <c r="J36" s="22" t="s">
        <v>295</v>
      </c>
      <c r="K36" s="2"/>
    </row>
    <row r="37" spans="1:13" ht="35" customHeight="1" x14ac:dyDescent="0.2">
      <c r="A37" s="24" t="s">
        <v>121</v>
      </c>
      <c r="B37" s="26" t="s">
        <v>122</v>
      </c>
      <c r="C37" s="12" t="s">
        <v>104</v>
      </c>
      <c r="D37" s="26" t="s">
        <v>103</v>
      </c>
      <c r="E37" s="8" t="s">
        <v>257</v>
      </c>
      <c r="F37" s="14">
        <v>9</v>
      </c>
      <c r="G37" s="8">
        <v>9</v>
      </c>
      <c r="H37" s="8">
        <v>12</v>
      </c>
      <c r="I37" s="8">
        <f t="shared" si="2"/>
        <v>30</v>
      </c>
      <c r="J37" s="22" t="s">
        <v>295</v>
      </c>
      <c r="K37" s="2"/>
    </row>
    <row r="38" spans="1:13" ht="41" customHeight="1" x14ac:dyDescent="0.2">
      <c r="A38" s="24" t="s">
        <v>81</v>
      </c>
      <c r="B38" s="26" t="s">
        <v>82</v>
      </c>
      <c r="C38" s="12" t="s">
        <v>78</v>
      </c>
      <c r="D38" s="26" t="s">
        <v>77</v>
      </c>
      <c r="E38" s="8" t="s">
        <v>260</v>
      </c>
      <c r="F38" s="14">
        <v>10</v>
      </c>
      <c r="G38" s="8">
        <v>10</v>
      </c>
      <c r="H38" s="8">
        <v>7</v>
      </c>
      <c r="I38" s="8">
        <f t="shared" si="2"/>
        <v>27</v>
      </c>
      <c r="J38" s="23" t="s">
        <v>296</v>
      </c>
      <c r="K38" s="2"/>
      <c r="L38" s="1"/>
      <c r="M38" s="1"/>
    </row>
    <row r="39" spans="1:13" ht="35" customHeight="1" x14ac:dyDescent="0.2">
      <c r="A39" s="24" t="s">
        <v>127</v>
      </c>
      <c r="B39" s="26" t="s">
        <v>128</v>
      </c>
      <c r="C39" s="12" t="s">
        <v>130</v>
      </c>
      <c r="D39" s="26" t="s">
        <v>129</v>
      </c>
      <c r="E39" s="8" t="s">
        <v>258</v>
      </c>
      <c r="F39" s="14">
        <v>11</v>
      </c>
      <c r="G39" s="8">
        <v>8</v>
      </c>
      <c r="H39" s="8">
        <v>8</v>
      </c>
      <c r="I39" s="8">
        <f t="shared" si="2"/>
        <v>27</v>
      </c>
      <c r="J39" s="23" t="s">
        <v>296</v>
      </c>
      <c r="K39" s="2"/>
    </row>
    <row r="40" spans="1:13" ht="40" x14ac:dyDescent="0.2">
      <c r="A40" s="24" t="s">
        <v>93</v>
      </c>
      <c r="B40" s="26" t="s">
        <v>94</v>
      </c>
      <c r="C40" s="12" t="s">
        <v>96</v>
      </c>
      <c r="D40" s="26" t="s">
        <v>95</v>
      </c>
      <c r="E40" s="8" t="s">
        <v>259</v>
      </c>
      <c r="F40" s="14">
        <v>11.6</v>
      </c>
      <c r="G40" s="8">
        <v>7</v>
      </c>
      <c r="H40" s="8">
        <v>8</v>
      </c>
      <c r="I40" s="8">
        <f t="shared" si="2"/>
        <v>26.6</v>
      </c>
      <c r="J40" s="23" t="s">
        <v>296</v>
      </c>
      <c r="K40" s="2"/>
    </row>
    <row r="41" spans="1:13" ht="40" customHeight="1" x14ac:dyDescent="0.2">
      <c r="A41" s="24" t="s">
        <v>83</v>
      </c>
      <c r="B41" s="26" t="s">
        <v>84</v>
      </c>
      <c r="C41" s="12" t="s">
        <v>78</v>
      </c>
      <c r="D41" s="26" t="s">
        <v>77</v>
      </c>
      <c r="E41" s="8" t="s">
        <v>266</v>
      </c>
      <c r="F41" s="14">
        <v>10.6</v>
      </c>
      <c r="G41" s="8">
        <v>11</v>
      </c>
      <c r="H41" s="8">
        <v>3</v>
      </c>
      <c r="I41" s="8">
        <f t="shared" si="2"/>
        <v>24.6</v>
      </c>
      <c r="J41" s="23" t="s">
        <v>296</v>
      </c>
      <c r="K41" s="2"/>
    </row>
    <row r="42" spans="1:13" ht="40" x14ac:dyDescent="0.2">
      <c r="A42" s="24" t="s">
        <v>123</v>
      </c>
      <c r="B42" s="26" t="s">
        <v>124</v>
      </c>
      <c r="C42" s="12" t="s">
        <v>126</v>
      </c>
      <c r="D42" s="26" t="s">
        <v>125</v>
      </c>
      <c r="E42" s="8" t="s">
        <v>263</v>
      </c>
      <c r="F42" s="14">
        <v>10.3</v>
      </c>
      <c r="G42" s="8">
        <v>9</v>
      </c>
      <c r="H42" s="8">
        <v>5</v>
      </c>
      <c r="I42" s="8">
        <f t="shared" si="2"/>
        <v>24.3</v>
      </c>
      <c r="J42" s="23" t="s">
        <v>296</v>
      </c>
      <c r="K42" s="2"/>
    </row>
    <row r="43" spans="1:13" ht="36" customHeight="1" thickBot="1" x14ac:dyDescent="0.25">
      <c r="A43" s="77" t="s">
        <v>79</v>
      </c>
      <c r="B43" s="78" t="s">
        <v>80</v>
      </c>
      <c r="C43" s="57" t="s">
        <v>78</v>
      </c>
      <c r="D43" s="78" t="s">
        <v>77</v>
      </c>
      <c r="E43" s="50" t="s">
        <v>256</v>
      </c>
      <c r="F43" s="51">
        <v>8.6</v>
      </c>
      <c r="G43" s="50">
        <v>9</v>
      </c>
      <c r="H43" s="50">
        <v>6</v>
      </c>
      <c r="I43" s="50">
        <f t="shared" si="2"/>
        <v>23.6</v>
      </c>
      <c r="J43" s="52" t="s">
        <v>296</v>
      </c>
      <c r="K43" s="2"/>
      <c r="L43" s="1"/>
      <c r="M43" s="1"/>
    </row>
    <row r="44" spans="1:13" ht="33" customHeight="1" thickBot="1" x14ac:dyDescent="0.25">
      <c r="A44" s="105" t="s">
        <v>139</v>
      </c>
      <c r="B44" s="106"/>
      <c r="C44" s="66"/>
      <c r="D44" s="76"/>
      <c r="E44" s="63"/>
      <c r="F44" s="64"/>
      <c r="G44" s="63"/>
      <c r="H44" s="63"/>
      <c r="I44" s="63"/>
      <c r="J44" s="65"/>
      <c r="K44" s="2"/>
      <c r="L44" s="1"/>
      <c r="M44" s="1"/>
    </row>
    <row r="45" spans="1:13" ht="34" x14ac:dyDescent="0.2">
      <c r="A45" s="80" t="s">
        <v>156</v>
      </c>
      <c r="B45" s="59" t="s">
        <v>157</v>
      </c>
      <c r="C45" s="60" t="s">
        <v>143</v>
      </c>
      <c r="D45" s="59" t="s">
        <v>142</v>
      </c>
      <c r="E45" s="33" t="s">
        <v>270</v>
      </c>
      <c r="F45" s="38">
        <v>12</v>
      </c>
      <c r="G45" s="33">
        <v>12</v>
      </c>
      <c r="H45" s="33">
        <v>12</v>
      </c>
      <c r="I45" s="33">
        <f t="shared" ref="I45:I54" si="3">SUM(F45:H45)</f>
        <v>36</v>
      </c>
      <c r="J45" s="39" t="s">
        <v>294</v>
      </c>
      <c r="K45" s="2"/>
    </row>
    <row r="46" spans="1:13" ht="40" x14ac:dyDescent="0.2">
      <c r="A46" s="27" t="s">
        <v>144</v>
      </c>
      <c r="B46" s="26" t="s">
        <v>145</v>
      </c>
      <c r="C46" s="12" t="s">
        <v>147</v>
      </c>
      <c r="D46" s="26" t="s">
        <v>146</v>
      </c>
      <c r="E46" s="8" t="s">
        <v>270</v>
      </c>
      <c r="F46" s="14">
        <v>12</v>
      </c>
      <c r="G46" s="8">
        <v>12</v>
      </c>
      <c r="H46" s="8">
        <v>12</v>
      </c>
      <c r="I46" s="8">
        <f t="shared" si="3"/>
        <v>36</v>
      </c>
      <c r="J46" s="15" t="s">
        <v>294</v>
      </c>
      <c r="K46" s="2"/>
    </row>
    <row r="47" spans="1:13" ht="34" x14ac:dyDescent="0.2">
      <c r="A47" s="27" t="s">
        <v>140</v>
      </c>
      <c r="B47" s="26" t="s">
        <v>141</v>
      </c>
      <c r="C47" s="19" t="s">
        <v>143</v>
      </c>
      <c r="D47" s="26" t="s">
        <v>142</v>
      </c>
      <c r="E47" s="8" t="s">
        <v>267</v>
      </c>
      <c r="F47" s="14">
        <v>11.1</v>
      </c>
      <c r="G47" s="8">
        <v>12</v>
      </c>
      <c r="H47" s="8">
        <v>11</v>
      </c>
      <c r="I47" s="8">
        <f t="shared" si="3"/>
        <v>34.1</v>
      </c>
      <c r="J47" s="18" t="s">
        <v>293</v>
      </c>
      <c r="K47" s="2"/>
    </row>
    <row r="48" spans="1:13" ht="40" x14ac:dyDescent="0.2">
      <c r="A48" s="27" t="s">
        <v>165</v>
      </c>
      <c r="B48" s="26" t="s">
        <v>166</v>
      </c>
      <c r="C48" s="12" t="s">
        <v>168</v>
      </c>
      <c r="D48" s="26" t="s">
        <v>167</v>
      </c>
      <c r="E48" s="8" t="s">
        <v>267</v>
      </c>
      <c r="F48" s="14">
        <v>11.1</v>
      </c>
      <c r="G48" s="8">
        <v>11</v>
      </c>
      <c r="H48" s="8">
        <v>12</v>
      </c>
      <c r="I48" s="8">
        <f t="shared" si="3"/>
        <v>34.1</v>
      </c>
      <c r="J48" s="18" t="s">
        <v>293</v>
      </c>
      <c r="K48" s="2"/>
    </row>
    <row r="49" spans="1:13" ht="32" customHeight="1" x14ac:dyDescent="0.2">
      <c r="A49" s="27" t="s">
        <v>160</v>
      </c>
      <c r="B49" s="26" t="s">
        <v>161</v>
      </c>
      <c r="C49" s="12" t="s">
        <v>130</v>
      </c>
      <c r="D49" s="26" t="s">
        <v>129</v>
      </c>
      <c r="E49" s="8" t="s">
        <v>282</v>
      </c>
      <c r="F49" s="14">
        <v>10.199999999999999</v>
      </c>
      <c r="G49" s="8">
        <v>11</v>
      </c>
      <c r="H49" s="8">
        <v>9</v>
      </c>
      <c r="I49" s="8">
        <f t="shared" si="3"/>
        <v>30.2</v>
      </c>
      <c r="J49" s="22" t="s">
        <v>295</v>
      </c>
      <c r="K49" s="2"/>
    </row>
    <row r="50" spans="1:13" ht="44" customHeight="1" x14ac:dyDescent="0.2">
      <c r="A50" s="27" t="s">
        <v>148</v>
      </c>
      <c r="B50" s="26" t="s">
        <v>149</v>
      </c>
      <c r="C50" s="12" t="s">
        <v>61</v>
      </c>
      <c r="D50" s="26" t="s">
        <v>60</v>
      </c>
      <c r="E50" s="8" t="s">
        <v>271</v>
      </c>
      <c r="F50" s="14">
        <v>9</v>
      </c>
      <c r="G50" s="8">
        <v>12</v>
      </c>
      <c r="H50" s="8">
        <v>9</v>
      </c>
      <c r="I50" s="8">
        <f t="shared" si="3"/>
        <v>30</v>
      </c>
      <c r="J50" s="22" t="s">
        <v>295</v>
      </c>
      <c r="K50" s="2"/>
    </row>
    <row r="51" spans="1:13" ht="44" customHeight="1" x14ac:dyDescent="0.2">
      <c r="A51" s="27" t="s">
        <v>154</v>
      </c>
      <c r="B51" s="26" t="s">
        <v>155</v>
      </c>
      <c r="C51" s="12" t="s">
        <v>153</v>
      </c>
      <c r="D51" s="26" t="s">
        <v>152</v>
      </c>
      <c r="E51" s="8" t="s">
        <v>283</v>
      </c>
      <c r="F51" s="14">
        <v>11</v>
      </c>
      <c r="G51" s="8">
        <v>7</v>
      </c>
      <c r="H51" s="8">
        <v>12</v>
      </c>
      <c r="I51" s="8">
        <f t="shared" si="3"/>
        <v>30</v>
      </c>
      <c r="J51" s="22" t="s">
        <v>295</v>
      </c>
      <c r="K51" s="2"/>
    </row>
    <row r="52" spans="1:13" ht="40" x14ac:dyDescent="0.2">
      <c r="A52" s="27" t="s">
        <v>158</v>
      </c>
      <c r="B52" s="26" t="s">
        <v>159</v>
      </c>
      <c r="C52" s="12" t="s">
        <v>18</v>
      </c>
      <c r="D52" s="26" t="s">
        <v>17</v>
      </c>
      <c r="E52" s="8" t="s">
        <v>289</v>
      </c>
      <c r="F52" s="14">
        <v>10</v>
      </c>
      <c r="G52" s="8">
        <v>9</v>
      </c>
      <c r="H52" s="8">
        <v>11</v>
      </c>
      <c r="I52" s="8">
        <f t="shared" si="3"/>
        <v>30</v>
      </c>
      <c r="J52" s="22" t="s">
        <v>295</v>
      </c>
      <c r="K52" s="2"/>
    </row>
    <row r="53" spans="1:13" ht="44" customHeight="1" x14ac:dyDescent="0.2">
      <c r="A53" s="27" t="s">
        <v>150</v>
      </c>
      <c r="B53" s="26" t="s">
        <v>151</v>
      </c>
      <c r="C53" s="12" t="s">
        <v>153</v>
      </c>
      <c r="D53" s="26" t="s">
        <v>152</v>
      </c>
      <c r="E53" s="8" t="s">
        <v>268</v>
      </c>
      <c r="F53" s="14">
        <v>8.8000000000000007</v>
      </c>
      <c r="G53" s="8">
        <v>7</v>
      </c>
      <c r="H53" s="8">
        <v>10</v>
      </c>
      <c r="I53" s="8">
        <f t="shared" si="3"/>
        <v>25.8</v>
      </c>
      <c r="J53" s="23" t="s">
        <v>296</v>
      </c>
      <c r="K53" s="2"/>
    </row>
    <row r="54" spans="1:13" ht="41" thickBot="1" x14ac:dyDescent="0.25">
      <c r="A54" s="81" t="s">
        <v>162</v>
      </c>
      <c r="B54" s="78" t="s">
        <v>163</v>
      </c>
      <c r="C54" s="57" t="s">
        <v>288</v>
      </c>
      <c r="D54" s="78" t="s">
        <v>164</v>
      </c>
      <c r="E54" s="50" t="s">
        <v>269</v>
      </c>
      <c r="F54" s="51">
        <v>9.6</v>
      </c>
      <c r="G54" s="50">
        <v>2</v>
      </c>
      <c r="H54" s="50">
        <v>3</v>
      </c>
      <c r="I54" s="50">
        <f t="shared" si="3"/>
        <v>14.6</v>
      </c>
      <c r="J54" s="52" t="s">
        <v>296</v>
      </c>
      <c r="K54" s="2"/>
    </row>
    <row r="55" spans="1:13" ht="33" customHeight="1" thickBot="1" x14ac:dyDescent="0.25">
      <c r="A55" s="105" t="s">
        <v>169</v>
      </c>
      <c r="B55" s="106"/>
      <c r="C55" s="66"/>
      <c r="D55" s="76"/>
      <c r="E55" s="63"/>
      <c r="F55" s="64"/>
      <c r="G55" s="63"/>
      <c r="H55" s="63"/>
      <c r="I55" s="63"/>
      <c r="J55" s="65"/>
      <c r="K55" s="2"/>
      <c r="L55" s="1"/>
      <c r="M55" s="1"/>
    </row>
    <row r="56" spans="1:13" ht="34" x14ac:dyDescent="0.2">
      <c r="A56" s="82" t="s">
        <v>170</v>
      </c>
      <c r="B56" s="59" t="s">
        <v>171</v>
      </c>
      <c r="C56" s="60" t="s">
        <v>172</v>
      </c>
      <c r="D56" s="59" t="s">
        <v>65</v>
      </c>
      <c r="E56" s="33" t="s">
        <v>292</v>
      </c>
      <c r="F56" s="38">
        <v>12</v>
      </c>
      <c r="G56" s="33">
        <v>12</v>
      </c>
      <c r="H56" s="33">
        <v>11</v>
      </c>
      <c r="I56" s="33">
        <f>SUM(F56:H56)</f>
        <v>35</v>
      </c>
      <c r="J56" s="39" t="s">
        <v>294</v>
      </c>
      <c r="K56" s="2"/>
    </row>
    <row r="57" spans="1:13" ht="51" x14ac:dyDescent="0.2">
      <c r="A57" s="28" t="s">
        <v>176</v>
      </c>
      <c r="B57" s="26" t="s">
        <v>177</v>
      </c>
      <c r="C57" s="12" t="s">
        <v>57</v>
      </c>
      <c r="D57" s="26" t="s">
        <v>56</v>
      </c>
      <c r="E57" s="8" t="s">
        <v>291</v>
      </c>
      <c r="F57" s="14">
        <v>11.1</v>
      </c>
      <c r="G57" s="8">
        <v>12</v>
      </c>
      <c r="H57" s="8">
        <v>11</v>
      </c>
      <c r="I57" s="8">
        <f>SUM(F57:H57)</f>
        <v>34.1</v>
      </c>
      <c r="J57" s="18" t="s">
        <v>293</v>
      </c>
      <c r="K57" s="2"/>
    </row>
    <row r="58" spans="1:13" ht="42" customHeight="1" x14ac:dyDescent="0.2">
      <c r="A58" s="28" t="s">
        <v>173</v>
      </c>
      <c r="B58" s="26" t="s">
        <v>174</v>
      </c>
      <c r="C58" s="12" t="s">
        <v>274</v>
      </c>
      <c r="D58" s="26" t="s">
        <v>175</v>
      </c>
      <c r="E58" s="8" t="s">
        <v>291</v>
      </c>
      <c r="F58" s="14">
        <v>11.1</v>
      </c>
      <c r="G58" s="8">
        <v>8</v>
      </c>
      <c r="H58" s="8">
        <v>11</v>
      </c>
      <c r="I58" s="8">
        <f>SUM(F58:H58)</f>
        <v>30.1</v>
      </c>
      <c r="J58" s="22" t="s">
        <v>295</v>
      </c>
      <c r="K58" s="2"/>
    </row>
    <row r="59" spans="1:13" ht="40" x14ac:dyDescent="0.2">
      <c r="A59" s="28" t="s">
        <v>178</v>
      </c>
      <c r="B59" s="26" t="s">
        <v>179</v>
      </c>
      <c r="C59" s="19" t="s">
        <v>181</v>
      </c>
      <c r="D59" s="26" t="s">
        <v>180</v>
      </c>
      <c r="E59" s="8" t="s">
        <v>273</v>
      </c>
      <c r="F59" s="14">
        <v>11.8</v>
      </c>
      <c r="G59" s="8">
        <v>8</v>
      </c>
      <c r="H59" s="8">
        <v>12</v>
      </c>
      <c r="I59" s="8">
        <f>SUM(F59:H59)</f>
        <v>31.8</v>
      </c>
      <c r="J59" s="22" t="s">
        <v>295</v>
      </c>
      <c r="K59" s="2"/>
    </row>
    <row r="60" spans="1:13" ht="38" customHeight="1" thickBot="1" x14ac:dyDescent="0.25">
      <c r="A60" s="83" t="s">
        <v>182</v>
      </c>
      <c r="B60" s="78" t="s">
        <v>183</v>
      </c>
      <c r="C60" s="57" t="s">
        <v>185</v>
      </c>
      <c r="D60" s="78" t="s">
        <v>184</v>
      </c>
      <c r="E60" s="50" t="s">
        <v>272</v>
      </c>
      <c r="F60" s="51">
        <v>8.6999999999999993</v>
      </c>
      <c r="G60" s="50">
        <v>11</v>
      </c>
      <c r="H60" s="50">
        <v>8</v>
      </c>
      <c r="I60" s="50">
        <f>SUM(F60:H60)</f>
        <v>27.7</v>
      </c>
      <c r="J60" s="52" t="s">
        <v>296</v>
      </c>
      <c r="K60" s="2"/>
    </row>
    <row r="61" spans="1:13" ht="33" customHeight="1" thickBot="1" x14ac:dyDescent="0.25">
      <c r="A61" s="105" t="s">
        <v>186</v>
      </c>
      <c r="B61" s="106"/>
      <c r="C61" s="66"/>
      <c r="D61" s="76"/>
      <c r="E61" s="63"/>
      <c r="F61" s="64"/>
      <c r="G61" s="63"/>
      <c r="H61" s="63"/>
      <c r="I61" s="63"/>
      <c r="J61" s="65"/>
      <c r="K61" s="2"/>
      <c r="L61" s="1"/>
      <c r="M61" s="1"/>
    </row>
    <row r="62" spans="1:13" ht="45" customHeight="1" x14ac:dyDescent="0.2">
      <c r="A62" s="84" t="s">
        <v>190</v>
      </c>
      <c r="B62" s="59" t="s">
        <v>191</v>
      </c>
      <c r="C62" s="36" t="s">
        <v>197</v>
      </c>
      <c r="D62" s="59" t="s">
        <v>192</v>
      </c>
      <c r="E62" s="33" t="s">
        <v>277</v>
      </c>
      <c r="F62" s="38">
        <v>11.7</v>
      </c>
      <c r="G62" s="33">
        <v>11</v>
      </c>
      <c r="H62" s="33">
        <v>11</v>
      </c>
      <c r="I62" s="33">
        <f>SUM(F62:H62)</f>
        <v>33.700000000000003</v>
      </c>
      <c r="J62" s="39" t="s">
        <v>294</v>
      </c>
      <c r="K62" s="2"/>
    </row>
    <row r="63" spans="1:13" ht="38" customHeight="1" x14ac:dyDescent="0.2">
      <c r="A63" s="29" t="s">
        <v>193</v>
      </c>
      <c r="B63" s="26" t="s">
        <v>194</v>
      </c>
      <c r="C63" s="12" t="s">
        <v>196</v>
      </c>
      <c r="D63" s="26" t="s">
        <v>195</v>
      </c>
      <c r="E63" s="8" t="s">
        <v>280</v>
      </c>
      <c r="F63" s="14">
        <v>10.8</v>
      </c>
      <c r="G63" s="8">
        <v>11</v>
      </c>
      <c r="H63" s="8">
        <v>11</v>
      </c>
      <c r="I63" s="8">
        <f>SUM(F63:H63)</f>
        <v>32.799999999999997</v>
      </c>
      <c r="J63" s="18" t="s">
        <v>293</v>
      </c>
      <c r="K63" s="2"/>
    </row>
    <row r="64" spans="1:13" ht="40" x14ac:dyDescent="0.2">
      <c r="A64" s="29" t="s">
        <v>198</v>
      </c>
      <c r="B64" s="26" t="s">
        <v>199</v>
      </c>
      <c r="C64" s="12" t="s">
        <v>200</v>
      </c>
      <c r="D64" s="26" t="s">
        <v>167</v>
      </c>
      <c r="E64" s="8" t="s">
        <v>278</v>
      </c>
      <c r="F64" s="14">
        <v>10.6</v>
      </c>
      <c r="G64" s="8">
        <v>11</v>
      </c>
      <c r="H64" s="8">
        <v>11</v>
      </c>
      <c r="I64" s="8">
        <f>SUM(F64:H64)</f>
        <v>32.6</v>
      </c>
      <c r="J64" s="18" t="s">
        <v>293</v>
      </c>
      <c r="K64" s="1"/>
    </row>
    <row r="65" spans="1:13" ht="40" x14ac:dyDescent="0.2">
      <c r="A65" s="29" t="s">
        <v>201</v>
      </c>
      <c r="B65" s="26" t="s">
        <v>202</v>
      </c>
      <c r="C65" s="12" t="s">
        <v>203</v>
      </c>
      <c r="D65" s="26" t="s">
        <v>111</v>
      </c>
      <c r="E65" s="8" t="s">
        <v>276</v>
      </c>
      <c r="F65" s="14">
        <v>10.199999999999999</v>
      </c>
      <c r="G65" s="8">
        <v>11</v>
      </c>
      <c r="H65" s="8">
        <v>11</v>
      </c>
      <c r="I65" s="8">
        <f>SUM(F65:H65)</f>
        <v>32.200000000000003</v>
      </c>
      <c r="J65" s="18" t="s">
        <v>293</v>
      </c>
      <c r="K65" s="1"/>
    </row>
    <row r="66" spans="1:13" ht="86" thickBot="1" x14ac:dyDescent="0.25">
      <c r="A66" s="85" t="s">
        <v>187</v>
      </c>
      <c r="B66" s="78" t="s">
        <v>188</v>
      </c>
      <c r="C66" s="57" t="s">
        <v>189</v>
      </c>
      <c r="D66" s="78" t="s">
        <v>24</v>
      </c>
      <c r="E66" s="50" t="s">
        <v>279</v>
      </c>
      <c r="F66" s="51">
        <v>8.1</v>
      </c>
      <c r="G66" s="50">
        <v>3</v>
      </c>
      <c r="H66" s="50">
        <v>8</v>
      </c>
      <c r="I66" s="50">
        <f>SUM(F66:H66)</f>
        <v>19.100000000000001</v>
      </c>
      <c r="J66" s="52" t="s">
        <v>296</v>
      </c>
      <c r="K66" s="2"/>
    </row>
    <row r="67" spans="1:13" ht="33" customHeight="1" thickBot="1" x14ac:dyDescent="0.25">
      <c r="A67" s="105" t="s">
        <v>204</v>
      </c>
      <c r="B67" s="106"/>
      <c r="C67" s="106"/>
      <c r="D67" s="76"/>
      <c r="E67" s="63"/>
      <c r="F67" s="64"/>
      <c r="G67" s="63"/>
      <c r="H67" s="63"/>
      <c r="I67" s="63"/>
      <c r="J67" s="65"/>
      <c r="K67" s="2"/>
      <c r="L67" s="1"/>
      <c r="M67" s="1"/>
    </row>
    <row r="68" spans="1:13" ht="40" customHeight="1" thickBot="1" x14ac:dyDescent="0.25">
      <c r="A68" s="53" t="s">
        <v>35</v>
      </c>
      <c r="B68" s="54" t="s">
        <v>36</v>
      </c>
      <c r="C68" s="104" t="s">
        <v>299</v>
      </c>
      <c r="D68" s="59" t="s">
        <v>37</v>
      </c>
      <c r="E68" s="33" t="s">
        <v>248</v>
      </c>
      <c r="F68" s="38">
        <v>12</v>
      </c>
      <c r="G68" s="33">
        <v>12</v>
      </c>
      <c r="H68" s="33">
        <v>12</v>
      </c>
      <c r="I68" s="33">
        <f>SUM(F68:H68)</f>
        <v>36</v>
      </c>
      <c r="J68" s="39" t="s">
        <v>294</v>
      </c>
      <c r="K68" s="2"/>
      <c r="L68" s="1"/>
      <c r="M68" s="1"/>
    </row>
    <row r="69" spans="1:13" ht="37" customHeight="1" thickBot="1" x14ac:dyDescent="0.25">
      <c r="A69" s="55" t="s">
        <v>38</v>
      </c>
      <c r="B69" s="56" t="s">
        <v>39</v>
      </c>
      <c r="C69" s="104" t="s">
        <v>299</v>
      </c>
      <c r="D69" s="78" t="s">
        <v>37</v>
      </c>
      <c r="E69" s="50" t="s">
        <v>250</v>
      </c>
      <c r="F69" s="51">
        <v>10.9</v>
      </c>
      <c r="G69" s="50">
        <v>12</v>
      </c>
      <c r="H69" s="50">
        <v>12</v>
      </c>
      <c r="I69" s="50">
        <f>SUM(F69:H69)</f>
        <v>34.9</v>
      </c>
      <c r="J69" s="87" t="s">
        <v>293</v>
      </c>
      <c r="K69" s="2"/>
      <c r="L69" s="1"/>
      <c r="M69" s="1"/>
    </row>
    <row r="70" spans="1:13" ht="33" customHeight="1" thickBot="1" x14ac:dyDescent="0.25">
      <c r="A70" s="105" t="s">
        <v>205</v>
      </c>
      <c r="B70" s="106"/>
      <c r="C70" s="106"/>
      <c r="D70" s="76"/>
      <c r="E70" s="63"/>
      <c r="F70" s="64"/>
      <c r="G70" s="63"/>
      <c r="H70" s="63"/>
      <c r="I70" s="63"/>
      <c r="J70" s="65"/>
      <c r="K70" s="2"/>
      <c r="L70" s="1"/>
      <c r="M70" s="1"/>
    </row>
    <row r="71" spans="1:13" ht="38" customHeight="1" thickBot="1" x14ac:dyDescent="0.25">
      <c r="A71" s="84" t="s">
        <v>209</v>
      </c>
      <c r="B71" s="59" t="s">
        <v>210</v>
      </c>
      <c r="C71" s="104" t="s">
        <v>299</v>
      </c>
      <c r="D71" s="59" t="s">
        <v>211</v>
      </c>
      <c r="E71" s="33" t="s">
        <v>259</v>
      </c>
      <c r="F71" s="38">
        <v>11.6</v>
      </c>
      <c r="G71" s="88">
        <v>12</v>
      </c>
      <c r="H71" s="88">
        <v>12</v>
      </c>
      <c r="I71" s="88">
        <f t="shared" ref="I71:I77" si="4">SUM(F71:H71)</f>
        <v>35.6</v>
      </c>
      <c r="J71" s="39" t="s">
        <v>294</v>
      </c>
      <c r="K71" s="1"/>
    </row>
    <row r="72" spans="1:13" ht="40" customHeight="1" thickBot="1" x14ac:dyDescent="0.25">
      <c r="A72" s="29" t="s">
        <v>206</v>
      </c>
      <c r="B72" s="26" t="s">
        <v>207</v>
      </c>
      <c r="C72" s="104" t="s">
        <v>299</v>
      </c>
      <c r="D72" s="26" t="s">
        <v>208</v>
      </c>
      <c r="E72" s="8" t="s">
        <v>258</v>
      </c>
      <c r="F72" s="14">
        <v>11</v>
      </c>
      <c r="G72" s="31">
        <v>12</v>
      </c>
      <c r="H72" s="31">
        <v>12</v>
      </c>
      <c r="I72" s="31">
        <f t="shared" si="4"/>
        <v>35</v>
      </c>
      <c r="J72" s="15" t="s">
        <v>294</v>
      </c>
      <c r="K72" s="1"/>
    </row>
    <row r="73" spans="1:13" ht="42" customHeight="1" x14ac:dyDescent="0.2">
      <c r="A73" s="32" t="s">
        <v>220</v>
      </c>
      <c r="B73" s="26" t="s">
        <v>221</v>
      </c>
      <c r="C73" s="30" t="s">
        <v>219</v>
      </c>
      <c r="D73" s="26" t="s">
        <v>218</v>
      </c>
      <c r="E73" s="8" t="s">
        <v>258</v>
      </c>
      <c r="F73" s="14">
        <v>11</v>
      </c>
      <c r="G73" s="31">
        <v>12</v>
      </c>
      <c r="H73" s="31">
        <v>12</v>
      </c>
      <c r="I73" s="31">
        <f t="shared" si="4"/>
        <v>35</v>
      </c>
      <c r="J73" s="15" t="s">
        <v>294</v>
      </c>
    </row>
    <row r="74" spans="1:13" ht="43" customHeight="1" thickBot="1" x14ac:dyDescent="0.25">
      <c r="A74" s="32" t="s">
        <v>222</v>
      </c>
      <c r="B74" s="26" t="s">
        <v>223</v>
      </c>
      <c r="C74" s="104" t="s">
        <v>299</v>
      </c>
      <c r="D74" s="26" t="s">
        <v>208</v>
      </c>
      <c r="E74" s="8" t="s">
        <v>265</v>
      </c>
      <c r="F74" s="14">
        <v>12</v>
      </c>
      <c r="G74" s="31">
        <v>11</v>
      </c>
      <c r="H74" s="31">
        <v>12</v>
      </c>
      <c r="I74" s="31">
        <f t="shared" si="4"/>
        <v>35</v>
      </c>
      <c r="J74" s="15" t="s">
        <v>294</v>
      </c>
    </row>
    <row r="75" spans="1:13" ht="39" customHeight="1" thickBot="1" x14ac:dyDescent="0.25">
      <c r="A75" s="29" t="s">
        <v>212</v>
      </c>
      <c r="B75" s="26" t="s">
        <v>213</v>
      </c>
      <c r="C75" s="104" t="s">
        <v>299</v>
      </c>
      <c r="D75" s="26" t="s">
        <v>211</v>
      </c>
      <c r="E75" s="8" t="s">
        <v>266</v>
      </c>
      <c r="F75" s="14">
        <v>10.6</v>
      </c>
      <c r="G75" s="31">
        <v>12</v>
      </c>
      <c r="H75" s="31">
        <v>12</v>
      </c>
      <c r="I75" s="31">
        <f t="shared" si="4"/>
        <v>34.6</v>
      </c>
      <c r="J75" s="18" t="s">
        <v>293</v>
      </c>
      <c r="K75" s="1"/>
    </row>
    <row r="76" spans="1:13" ht="40" customHeight="1" x14ac:dyDescent="0.2">
      <c r="A76" s="32" t="s">
        <v>216</v>
      </c>
      <c r="B76" s="26" t="s">
        <v>217</v>
      </c>
      <c r="C76" s="30" t="s">
        <v>219</v>
      </c>
      <c r="D76" s="26" t="s">
        <v>218</v>
      </c>
      <c r="E76" s="8" t="s">
        <v>259</v>
      </c>
      <c r="F76" s="14">
        <v>11.6</v>
      </c>
      <c r="G76" s="31">
        <v>11</v>
      </c>
      <c r="H76" s="31">
        <v>11</v>
      </c>
      <c r="I76" s="31">
        <f t="shared" si="4"/>
        <v>33.6</v>
      </c>
      <c r="J76" s="22" t="s">
        <v>295</v>
      </c>
    </row>
    <row r="77" spans="1:13" ht="41" customHeight="1" thickBot="1" x14ac:dyDescent="0.25">
      <c r="A77" s="89" t="s">
        <v>214</v>
      </c>
      <c r="B77" s="90" t="s">
        <v>215</v>
      </c>
      <c r="C77" s="104" t="s">
        <v>299</v>
      </c>
      <c r="D77" s="78" t="s">
        <v>211</v>
      </c>
      <c r="E77" s="50" t="s">
        <v>281</v>
      </c>
      <c r="F77" s="51">
        <v>4.8</v>
      </c>
      <c r="G77" s="91">
        <v>10</v>
      </c>
      <c r="H77" s="91">
        <v>9</v>
      </c>
      <c r="I77" s="91">
        <f t="shared" si="4"/>
        <v>23.8</v>
      </c>
      <c r="J77" s="52" t="s">
        <v>296</v>
      </c>
    </row>
    <row r="78" spans="1:13" ht="33" customHeight="1" thickBot="1" x14ac:dyDescent="0.25">
      <c r="A78" s="105" t="s">
        <v>224</v>
      </c>
      <c r="B78" s="106"/>
      <c r="C78" s="106"/>
      <c r="D78" s="76"/>
      <c r="E78" s="63"/>
      <c r="F78" s="64"/>
      <c r="G78" s="94"/>
      <c r="H78" s="94"/>
      <c r="I78" s="94"/>
      <c r="J78" s="65"/>
      <c r="K78" s="2"/>
      <c r="L78" s="1"/>
      <c r="M78" s="1"/>
    </row>
    <row r="79" spans="1:13" ht="42" customHeight="1" thickBot="1" x14ac:dyDescent="0.25">
      <c r="A79" s="92" t="s">
        <v>227</v>
      </c>
      <c r="B79" s="93" t="s">
        <v>228</v>
      </c>
      <c r="C79" s="104" t="s">
        <v>299</v>
      </c>
      <c r="D79" s="59" t="s">
        <v>238</v>
      </c>
      <c r="E79" s="33" t="s">
        <v>267</v>
      </c>
      <c r="F79" s="38">
        <v>11.1</v>
      </c>
      <c r="G79" s="88">
        <v>12</v>
      </c>
      <c r="H79" s="88">
        <v>12</v>
      </c>
      <c r="I79" s="88">
        <f>SUM(F79:H79)</f>
        <v>35.1</v>
      </c>
      <c r="J79" s="39" t="s">
        <v>294</v>
      </c>
    </row>
    <row r="80" spans="1:13" ht="44" customHeight="1" thickBot="1" x14ac:dyDescent="0.25">
      <c r="A80" s="89" t="s">
        <v>225</v>
      </c>
      <c r="B80" s="90" t="s">
        <v>226</v>
      </c>
      <c r="C80" s="86" t="s">
        <v>219</v>
      </c>
      <c r="D80" s="78" t="s">
        <v>218</v>
      </c>
      <c r="E80" s="50" t="s">
        <v>282</v>
      </c>
      <c r="F80" s="51">
        <v>10.199999999999999</v>
      </c>
      <c r="G80" s="91">
        <v>12</v>
      </c>
      <c r="H80" s="91">
        <v>12</v>
      </c>
      <c r="I80" s="91">
        <f>SUM(F80:H80)</f>
        <v>34.200000000000003</v>
      </c>
      <c r="J80" s="87" t="s">
        <v>293</v>
      </c>
    </row>
    <row r="81" spans="1:13" ht="33" customHeight="1" thickBot="1" x14ac:dyDescent="0.25">
      <c r="A81" s="105" t="s">
        <v>229</v>
      </c>
      <c r="B81" s="106"/>
      <c r="C81" s="106"/>
      <c r="D81" s="76"/>
      <c r="E81" s="63"/>
      <c r="F81" s="94"/>
      <c r="G81" s="94"/>
      <c r="H81" s="94"/>
      <c r="I81" s="94"/>
      <c r="J81" s="95"/>
      <c r="K81" s="2"/>
      <c r="L81" s="1"/>
      <c r="M81" s="1"/>
    </row>
    <row r="82" spans="1:13" ht="42" customHeight="1" thickBot="1" x14ac:dyDescent="0.25">
      <c r="A82" s="92" t="s">
        <v>230</v>
      </c>
      <c r="B82" s="93" t="s">
        <v>231</v>
      </c>
      <c r="C82" s="104" t="s">
        <v>299</v>
      </c>
      <c r="D82" s="59" t="s">
        <v>232</v>
      </c>
      <c r="E82" s="33" t="s">
        <v>275</v>
      </c>
      <c r="F82" s="38">
        <v>11.4</v>
      </c>
      <c r="G82" s="88">
        <v>9</v>
      </c>
      <c r="H82" s="88">
        <v>10</v>
      </c>
      <c r="I82" s="88">
        <f>SUM(F82:H82)</f>
        <v>30.4</v>
      </c>
      <c r="J82" s="75" t="s">
        <v>295</v>
      </c>
    </row>
    <row r="83" spans="1:13" ht="43" customHeight="1" thickBot="1" x14ac:dyDescent="0.25">
      <c r="A83" s="89" t="s">
        <v>233</v>
      </c>
      <c r="B83" s="90" t="s">
        <v>234</v>
      </c>
      <c r="C83" s="104" t="s">
        <v>299</v>
      </c>
      <c r="D83" s="78" t="s">
        <v>238</v>
      </c>
      <c r="E83" s="50" t="s">
        <v>290</v>
      </c>
      <c r="F83" s="51">
        <v>11.2</v>
      </c>
      <c r="G83" s="91">
        <v>12</v>
      </c>
      <c r="H83" s="91">
        <v>7</v>
      </c>
      <c r="I83" s="91">
        <f>SUM(F83:H83)</f>
        <v>30.2</v>
      </c>
      <c r="J83" s="96" t="s">
        <v>295</v>
      </c>
    </row>
    <row r="84" spans="1:13" ht="38" customHeight="1" thickBot="1" x14ac:dyDescent="0.25">
      <c r="A84" s="105" t="s">
        <v>235</v>
      </c>
      <c r="B84" s="106"/>
      <c r="C84" s="106"/>
      <c r="D84" s="76"/>
      <c r="E84" s="63"/>
      <c r="F84" s="64"/>
      <c r="G84" s="94"/>
      <c r="H84" s="94"/>
      <c r="I84" s="94"/>
      <c r="J84" s="65"/>
      <c r="K84" s="2"/>
      <c r="L84" s="1"/>
      <c r="M84" s="1"/>
    </row>
    <row r="85" spans="1:13" ht="44" customHeight="1" thickBot="1" x14ac:dyDescent="0.25">
      <c r="A85" s="97" t="s">
        <v>236</v>
      </c>
      <c r="B85" s="98" t="s">
        <v>237</v>
      </c>
      <c r="C85" s="104" t="s">
        <v>299</v>
      </c>
      <c r="D85" s="99" t="s">
        <v>238</v>
      </c>
      <c r="E85" s="100" t="s">
        <v>284</v>
      </c>
      <c r="F85" s="101">
        <v>9.9</v>
      </c>
      <c r="G85" s="102">
        <v>12</v>
      </c>
      <c r="H85" s="102">
        <v>10</v>
      </c>
      <c r="I85" s="102">
        <f>SUM(F85:H85)</f>
        <v>31.9</v>
      </c>
      <c r="J85" s="103" t="s">
        <v>293</v>
      </c>
    </row>
    <row r="86" spans="1:13" x14ac:dyDescent="0.2">
      <c r="A86" s="4"/>
      <c r="B86" s="4"/>
      <c r="C86" s="4"/>
    </row>
    <row r="87" spans="1:13" x14ac:dyDescent="0.2">
      <c r="A87" s="4"/>
      <c r="B87" s="4"/>
      <c r="C87" s="4"/>
    </row>
    <row r="88" spans="1:13" x14ac:dyDescent="0.2">
      <c r="A88" s="4"/>
      <c r="B88" s="4"/>
      <c r="C88" s="4"/>
    </row>
    <row r="89" spans="1:13" x14ac:dyDescent="0.2">
      <c r="A89" s="4"/>
      <c r="B89" s="4"/>
      <c r="C89" s="4"/>
    </row>
    <row r="90" spans="1:13" x14ac:dyDescent="0.2">
      <c r="A90" s="4"/>
      <c r="B90" s="4"/>
      <c r="C90" s="4"/>
    </row>
    <row r="91" spans="1:13" x14ac:dyDescent="0.2">
      <c r="A91" s="4"/>
      <c r="B91" s="4"/>
      <c r="C91" s="4"/>
    </row>
  </sheetData>
  <sheetProtection algorithmName="SHA-512" hashValue="XEaGOragagPc5TwscKNmATZZqqr0rwZE3n6zNf6O8mykoUFnjdGZmLZ7GM5PcgbDMjaPSJAH3tyjOe/vDWOsTA==" saltValue="ERyx/TGc1fBzk4m3hXxAuQ==" spinCount="100000" sheet="1" objects="1" scenarios="1"/>
  <mergeCells count="16">
    <mergeCell ref="A1:J1"/>
    <mergeCell ref="E3:F3"/>
    <mergeCell ref="A25:B25"/>
    <mergeCell ref="A44:B44"/>
    <mergeCell ref="A55:B55"/>
    <mergeCell ref="A70:C70"/>
    <mergeCell ref="A78:C78"/>
    <mergeCell ref="A81:C81"/>
    <mergeCell ref="A84:C84"/>
    <mergeCell ref="A2:C2"/>
    <mergeCell ref="A67:C67"/>
    <mergeCell ref="A61:B61"/>
    <mergeCell ref="A13:B13"/>
    <mergeCell ref="A20:B20"/>
    <mergeCell ref="A22:B2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B7E0E-BB45-0B49-8B63-781AD6C36C65}">
  <dimension ref="A1"/>
  <sheetViews>
    <sheetView workbookViewId="0">
      <selection activeCell="I26" sqref="I26"/>
    </sheetView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Сольфеджіо</vt:lpstr>
      <vt:lpstr>лист</vt:lpstr>
      <vt:lpstr>Сольфеджіо!_Hlk65684131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2021-03-25T20:45:13Z</dcterms:created>
  <dcterms:modified xsi:type="dcterms:W3CDTF">2021-03-29T18:26:54Z</dcterms:modified>
</cp:coreProperties>
</file>